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45" windowWidth="20730" windowHeight="11700" tabRatio="910" activeTab="1"/>
  </bookViews>
  <sheets>
    <sheet name="1 Próbki" sheetId="2" r:id="rId1"/>
    <sheet name="2" sheetId="3" r:id="rId2"/>
    <sheet name="3" sheetId="4" r:id="rId3"/>
    <sheet name="4" sheetId="16" r:id="rId4"/>
    <sheet name="5" sheetId="5" r:id="rId5"/>
    <sheet name="6" sheetId="11" r:id="rId6"/>
    <sheet name="7 Próbki" sheetId="50" r:id="rId7"/>
    <sheet name="8" sheetId="12" r:id="rId8"/>
    <sheet name="9" sheetId="13" r:id="rId9"/>
    <sheet name="10" sheetId="22" r:id="rId10"/>
    <sheet name="11" sheetId="26" r:id="rId11"/>
    <sheet name="12" sheetId="31" r:id="rId12"/>
    <sheet name="13" sheetId="41" r:id="rId13"/>
    <sheet name="14" sheetId="55" r:id="rId14"/>
    <sheet name="15" sheetId="44" r:id="rId15"/>
    <sheet name="16" sheetId="8" r:id="rId16"/>
    <sheet name="17" sheetId="10" r:id="rId17"/>
    <sheet name="18" sheetId="17" r:id="rId18"/>
    <sheet name="19 Próbki" sheetId="6" r:id="rId19"/>
    <sheet name="20" sheetId="9" r:id="rId20"/>
    <sheet name="21" sheetId="28" r:id="rId21"/>
    <sheet name="22" sheetId="18" r:id="rId22"/>
    <sheet name="23 Próbki" sheetId="37" r:id="rId23"/>
    <sheet name="24" sheetId="34" r:id="rId24"/>
    <sheet name="25" sheetId="15" r:id="rId25"/>
    <sheet name="26 Próbki" sheetId="48" r:id="rId26"/>
    <sheet name="27" sheetId="20" r:id="rId27"/>
    <sheet name="28 Próbki" sheetId="52" r:id="rId28"/>
    <sheet name="29" sheetId="24" r:id="rId29"/>
    <sheet name="30" sheetId="33" r:id="rId30"/>
    <sheet name="31" sheetId="32" r:id="rId31"/>
    <sheet name="32" sheetId="35" r:id="rId32"/>
    <sheet name="33" sheetId="56" r:id="rId33"/>
    <sheet name="34" sheetId="60" r:id="rId34"/>
    <sheet name="35" sheetId="58" r:id="rId35"/>
    <sheet name="36" sheetId="64" r:id="rId36"/>
    <sheet name="37" sheetId="62" r:id="rId37"/>
    <sheet name="38" sheetId="38" r:id="rId38"/>
    <sheet name="39 Próbki" sheetId="27" r:id="rId39"/>
    <sheet name="40" sheetId="23" r:id="rId40"/>
    <sheet name="41 Próbki" sheetId="43" r:id="rId41"/>
    <sheet name="42M" sheetId="66" r:id="rId42"/>
    <sheet name="43M" sheetId="36" r:id="rId43"/>
    <sheet name="44 Próbki" sheetId="29" r:id="rId44"/>
    <sheet name="45M" sheetId="67" r:id="rId45"/>
    <sheet name="46M" sheetId="30" r:id="rId46"/>
    <sheet name="47M" sheetId="61" r:id="rId47"/>
    <sheet name="48M" sheetId="63" r:id="rId48"/>
    <sheet name="49M Próbki" sheetId="7" r:id="rId49"/>
    <sheet name="50M Próbki" sheetId="14" r:id="rId50"/>
    <sheet name="51 M Próbki" sheetId="45" r:id="rId51"/>
    <sheet name="52 M Próbki" sheetId="21" r:id="rId52"/>
    <sheet name="53 M Próbki" sheetId="54" r:id="rId53"/>
    <sheet name="54" sheetId="69" r:id="rId54"/>
    <sheet name="55" sheetId="70" r:id="rId55"/>
    <sheet name="56 Próbki" sheetId="71" r:id="rId56"/>
    <sheet name="Arkusz1" sheetId="72" r:id="rId57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" i="71" l="1"/>
  <c r="H6" i="71"/>
  <c r="H7" i="55" l="1"/>
  <c r="K7" i="55" l="1"/>
  <c r="H6" i="70" l="1"/>
  <c r="K6" i="70"/>
  <c r="H6" i="69"/>
  <c r="K6" i="69"/>
  <c r="J8" i="67" l="1"/>
  <c r="M8" i="67"/>
  <c r="J7" i="66" l="1"/>
  <c r="M7" i="66"/>
  <c r="L7" i="62"/>
  <c r="I7" i="62"/>
  <c r="H6" i="63" l="1"/>
  <c r="K6" i="63"/>
  <c r="N9" i="64" l="1"/>
  <c r="K9" i="64"/>
  <c r="H5" i="61" l="1"/>
  <c r="K5" i="61"/>
  <c r="K5" i="60"/>
  <c r="H5" i="60"/>
  <c r="H6" i="58" l="1"/>
  <c r="K6" i="58" l="1"/>
  <c r="K5" i="56"/>
  <c r="H5" i="56"/>
  <c r="K5" i="54" l="1"/>
  <c r="H5" i="54"/>
  <c r="I7" i="27" l="1"/>
  <c r="L7" i="27" l="1"/>
  <c r="K5" i="52" l="1"/>
  <c r="H5" i="52"/>
  <c r="L8" i="45" l="1"/>
  <c r="I8" i="45"/>
  <c r="K5" i="50" l="1"/>
  <c r="H5" i="50"/>
  <c r="H11" i="2" l="1"/>
  <c r="K11" i="2"/>
  <c r="K6" i="44" l="1"/>
  <c r="H6" i="44"/>
  <c r="L6" i="48" l="1"/>
  <c r="I6" i="48"/>
  <c r="K7" i="43" l="1"/>
  <c r="H7" i="43"/>
  <c r="I8" i="26" l="1"/>
  <c r="L8" i="26"/>
  <c r="K5" i="38"/>
  <c r="H5" i="38"/>
  <c r="H5" i="37"/>
  <c r="K5" i="37"/>
  <c r="K5" i="36"/>
  <c r="H5" i="36"/>
  <c r="L7" i="35"/>
  <c r="I7" i="35"/>
  <c r="K5" i="34"/>
  <c r="H5" i="34"/>
  <c r="K5" i="31"/>
  <c r="K7" i="29"/>
  <c r="H7" i="29"/>
  <c r="L32" i="4" l="1"/>
  <c r="I32" i="4"/>
  <c r="H7" i="33"/>
  <c r="K7" i="33"/>
  <c r="I8" i="32"/>
  <c r="L8" i="32"/>
  <c r="H5" i="31"/>
  <c r="H6" i="30"/>
  <c r="K6" i="30"/>
  <c r="I10" i="28"/>
  <c r="L10" i="28"/>
  <c r="K5" i="22"/>
  <c r="I5" i="24" l="1"/>
  <c r="L5" i="24"/>
  <c r="H6" i="23"/>
  <c r="K6" i="23"/>
  <c r="H5" i="22"/>
  <c r="H6" i="21"/>
  <c r="K6" i="21"/>
  <c r="I31" i="20" l="1"/>
  <c r="L31" i="20"/>
  <c r="L12" i="18" l="1"/>
  <c r="I12" i="18"/>
  <c r="H8" i="14"/>
  <c r="I7" i="13"/>
  <c r="K8" i="14" l="1"/>
  <c r="L7" i="13"/>
  <c r="L43" i="12"/>
  <c r="H20" i="17"/>
  <c r="H6" i="15"/>
  <c r="K20" i="17"/>
  <c r="K6" i="15"/>
  <c r="L21" i="10" l="1"/>
  <c r="I21" i="10"/>
  <c r="I43" i="12"/>
  <c r="I12" i="11"/>
  <c r="L12" i="11"/>
  <c r="I29" i="16"/>
  <c r="L29" i="16"/>
  <c r="I11" i="9"/>
  <c r="L11" i="9"/>
  <c r="L37" i="8"/>
  <c r="I37" i="8"/>
  <c r="I7" i="7" l="1"/>
  <c r="I13" i="6"/>
  <c r="L13" i="6"/>
  <c r="L82" i="5" l="1"/>
  <c r="I82" i="5"/>
</calcChain>
</file>

<file path=xl/sharedStrings.xml><?xml version="1.0" encoding="utf-8"?>
<sst xmlns="http://schemas.openxmlformats.org/spreadsheetml/2006/main" count="1835" uniqueCount="528">
  <si>
    <t>Lp.</t>
  </si>
  <si>
    <t>Ilość</t>
  </si>
  <si>
    <t>Cena jedn. netto PLN</t>
  </si>
  <si>
    <t>Wartość całkowita netto pln</t>
  </si>
  <si>
    <t>VAT</t>
  </si>
  <si>
    <t>Cena jedn. brutto PLN</t>
  </si>
  <si>
    <t>Wartość całkowita brutto pln</t>
  </si>
  <si>
    <t>szt.</t>
  </si>
  <si>
    <t>SUMA</t>
  </si>
  <si>
    <t>Poznań, dn.</t>
  </si>
  <si>
    <t xml:space="preserve">Opis przedmiotu zamówienia 
</t>
  </si>
  <si>
    <t>Rozmiar</t>
  </si>
  <si>
    <t>Pakiet nr 1</t>
  </si>
  <si>
    <t>Jedn.</t>
  </si>
  <si>
    <t>szt</t>
  </si>
  <si>
    <t>Pakiet nr 2</t>
  </si>
  <si>
    <t>Strzykawka Janetta cewnikowa 100 ml</t>
  </si>
  <si>
    <t>Strzykawka Janetta cewnikowa 50 ml</t>
  </si>
  <si>
    <t>2 ml</t>
  </si>
  <si>
    <t>5 ml</t>
  </si>
  <si>
    <t>10 ml</t>
  </si>
  <si>
    <t>20 ml</t>
  </si>
  <si>
    <t>50 ml</t>
  </si>
  <si>
    <t>100 ml</t>
  </si>
  <si>
    <t>Pakiet nr 4</t>
  </si>
  <si>
    <t>Kaniula z biokompatybilnego poliuretanu z samodomykającym się się korkiem portu bocznego z zastawką antyzwrotną, wyposażona w automatyczny zatrzask o konstrukcji zabezpieczającej igłę przed wkłuciem oraz zapobiegający rozpryskiwaniu się krwi poprzez  system kapilar, minimum 5 wtopionych na całej długości kaniul pasków RTG</t>
  </si>
  <si>
    <t>22G (0,9x 25 mm o przepływie  42ml/min)</t>
  </si>
  <si>
    <t>20G (1,1 x 32  mm o przepływie  67 ml/min)</t>
  </si>
  <si>
    <t>18G (1,3 x 32 mm  o przepływie  103 ml/min)</t>
  </si>
  <si>
    <t>16G (1,8 x 45 mm  o przepływie  236 ml/min)</t>
  </si>
  <si>
    <t>17G (1,5 x 45 mm o przepływie 133 ml/min)</t>
  </si>
  <si>
    <t>Kaniula dla dzieci i noworodków  o maksymalnym przepływie 13ml/min.wykonana z PTFE ze zdejmowanym uchwytem ułatwiającym wprowadzenie kaniuli do naczynia, widoczna w USG. Pakowana w sztywne opakowanie typu Tyvec</t>
  </si>
  <si>
    <t>26G (0,6 x 19 mm o przepływie 13ml/ml)</t>
  </si>
  <si>
    <t>24G (0,7 x 19 mm o przepływie 13ml/ml)</t>
  </si>
  <si>
    <t>18G</t>
  </si>
  <si>
    <t>20G</t>
  </si>
  <si>
    <t>Pakiet nr 5</t>
  </si>
  <si>
    <t>Rurka ustno-gardłowa Gudela; jednorazowa; sterylna; pakowana pojedynczo; kodowana kolorystycznie</t>
  </si>
  <si>
    <t>6,0</t>
  </si>
  <si>
    <t>7,0</t>
  </si>
  <si>
    <t>8,0</t>
  </si>
  <si>
    <t>2/70 mm</t>
  </si>
  <si>
    <t>3/80 mm</t>
  </si>
  <si>
    <t>4/90 mm</t>
  </si>
  <si>
    <t>5/100 mm</t>
  </si>
  <si>
    <t>9,0</t>
  </si>
  <si>
    <t>5</t>
  </si>
  <si>
    <t>2,0</t>
  </si>
  <si>
    <t>3,0</t>
  </si>
  <si>
    <t>4,0</t>
  </si>
  <si>
    <t>5,0</t>
  </si>
  <si>
    <t>Rurka tracheotomijna z mankietem niskociśnieniowym; z ufiksowanym na stałe przezroczystym uchwytem mocującym z naniesionym rozmiarem rurki; wyposażona w białą prowadnicę; dołączoną luzem tasiemką mocującą; sterylna; pakowana pojedynczo</t>
  </si>
  <si>
    <t>7,5</t>
  </si>
  <si>
    <t>8,5</t>
  </si>
  <si>
    <t>10,0</t>
  </si>
  <si>
    <t>Zatyczka do obwodów oddechowych do respiratora</t>
  </si>
  <si>
    <t>Zestaw do drenażu klatki piersiowej jednorazowy, czterokomorowy, w całości przeźroczysty, pracujący bezgłośnie, z mechanicznym regulatorem (pokrętłem regulującym siłę ssania) pozwalający na stały monitoring ciśnienia śródpłucnego; posiadający porty do komory zastawki podwodnej i kolekcyjnej</t>
  </si>
  <si>
    <t>System bezpiecznej punkcji klatki piersiowej 8Ch, z zespołem cewnika, strzykawką z zamknięciem luer – Monoject 50 ml, woreczkiem do drenażu 2000 ml</t>
  </si>
  <si>
    <t xml:space="preserve">Zestaw do próbek wydzieliny z oskrzeli 40ml </t>
  </si>
  <si>
    <t>2,5</t>
  </si>
  <si>
    <t>3,5</t>
  </si>
  <si>
    <t>Rurka intubacyjna sterylna bez mankietu z medycznego PCV, z min 3 oznaczeniami rozmiaru na korpusie z otworem Murphiego, min 3 oznaczenia głębokości w dystalnej części rurki.</t>
  </si>
  <si>
    <t>Łącznik schodkowy przezroczysty</t>
  </si>
  <si>
    <t>Rurka intubacyjna z mankietem niskociśnieniowym do mikrochirurgii krtani, o długości 368 mm, z oczkiem Murphy'ego do intubacji przez usta lub nos</t>
  </si>
  <si>
    <t>4</t>
  </si>
  <si>
    <t>Rurka intubacyjna z mankietem niskociśnieniowym do laryngektomii, o długości 358 mm, posiadające dwie wstępnie uformowane krzywizny, dla łatwiejszego umiejscowienia rurki</t>
  </si>
  <si>
    <t xml:space="preserve"> Ø 8,0</t>
  </si>
  <si>
    <t>Ø 9,0</t>
  </si>
  <si>
    <t>Ø 10,0</t>
  </si>
  <si>
    <t>Nr 14</t>
  </si>
  <si>
    <t>Nr 16</t>
  </si>
  <si>
    <t>5,5/7,9</t>
  </si>
  <si>
    <t>5,0/7,5</t>
  </si>
  <si>
    <t>6,0/8,5</t>
  </si>
  <si>
    <t>Cewnik do kierunkowego odsysania oskrzela, z regulacją podciśnienia i miękko zaokrągloną atraumatyczną końcówką, centymetrową podziałką pozycjonującą rozpoczynającą się 4 cm od końca dystalnego, dwoma otworami odbarczającymi przy końcówce i złączami z kontrolą podciśnienia kodowane kolorem. Długość cewnika 50 cm</t>
  </si>
  <si>
    <t>CH 14</t>
  </si>
  <si>
    <t>CH 16</t>
  </si>
  <si>
    <t>CH 18</t>
  </si>
  <si>
    <t>Przezroczysty dren łączący z podłużnymi wyżłobieniami z zakończeniem typu lejek. Prosty średnica wewnętrzna 7 mm długość 180 cm</t>
  </si>
  <si>
    <t>300 cm</t>
  </si>
  <si>
    <t>180 cm</t>
  </si>
  <si>
    <t>Pakiet nr 6</t>
  </si>
  <si>
    <t>op.</t>
  </si>
  <si>
    <t>Nr 10</t>
  </si>
  <si>
    <t>Nr 11</t>
  </si>
  <si>
    <t>Nr 12</t>
  </si>
  <si>
    <t>Nr 15</t>
  </si>
  <si>
    <t>Nr 20</t>
  </si>
  <si>
    <t>Nr 21</t>
  </si>
  <si>
    <t>Nr 22</t>
  </si>
  <si>
    <t>Nr 23</t>
  </si>
  <si>
    <t>Nr 24</t>
  </si>
  <si>
    <t>CH 8</t>
  </si>
  <si>
    <t>CH 10</t>
  </si>
  <si>
    <t>CH 12</t>
  </si>
  <si>
    <t>4,5</t>
  </si>
  <si>
    <t>Obwody oddechowe dla dorosłych z PCV 200 cm, ramie dodatkowe 200 cm z bezlateksowym workiem oddechowym 2l łącznik prosty 22M-22M/19F gładkim świetle użebrowany od zewnątrz, z trójnikiem obrotowym do stosowania u wielu pacjentów, mikrobiologicznie czysty, do aparatów do znieczuleń</t>
  </si>
  <si>
    <t>Złączka sterylna, dwukierunkowy układ ssania pozwalający na podłączenie do jednego źródła próżni, dwóch układów do ssania. Układ składa się z łącznika stożkowego, podłączonyego do elementu w kształcie litery Y, gdzie jedno z dwóch złączy pacjenta jest wyposażone w zawór sterujący ssaniem. Zawór sterujacy ssaniem jest dostarczany w komplecie z haczykiem, który służy jako zabezpieczenie podczas użycia.</t>
  </si>
  <si>
    <t>Zestaw tlenowy z maską i wężem dla dorosłych 210 cm</t>
  </si>
  <si>
    <t>S</t>
  </si>
  <si>
    <t>L</t>
  </si>
  <si>
    <t>M</t>
  </si>
  <si>
    <t>Pakiet nr 8</t>
  </si>
  <si>
    <t>26</t>
  </si>
  <si>
    <t>Cewnik Nelaton miękki, nie może kaleczyć, posiadający zaokrągloną końcówkę</t>
  </si>
  <si>
    <t xml:space="preserve">Cewnik Nelaton kobiecy krótki, nie może kaleczyć,  miękki, posiadający zaokrągloną końcówkę, </t>
  </si>
  <si>
    <t>Cewnik Tiemann: miękki, posiadający zaokrągloną końcówkę, nie może kaleczyć, o dużym łuku końcówki. Może być wykonany z medycznego PCV. Rozmiar kodowany kolorem.</t>
  </si>
  <si>
    <t>Cewnik Pezzer CH22</t>
  </si>
  <si>
    <t>Cewnik Pezzer CH32</t>
  </si>
  <si>
    <t>CH 22</t>
  </si>
  <si>
    <t>CH 32</t>
  </si>
  <si>
    <t>Pakiet nr 9</t>
  </si>
  <si>
    <t>200 ml</t>
  </si>
  <si>
    <t>600 ml</t>
  </si>
  <si>
    <t>8</t>
  </si>
  <si>
    <t>10</t>
  </si>
  <si>
    <t>12</t>
  </si>
  <si>
    <t>14</t>
  </si>
  <si>
    <t>16</t>
  </si>
  <si>
    <t>Pakiet nr 10</t>
  </si>
  <si>
    <t>Miękki, przezroczysty, dren w 100 % silikonowy  do jamy otrzewnej, jałowy, apirogenny, zawierajacy nitkę kontrastującą w RTG, z otworami bocznymi (4-8), długość ok. 50cm, średnice</t>
  </si>
  <si>
    <t>CH 21</t>
  </si>
  <si>
    <t>CH 24</t>
  </si>
  <si>
    <t>CH 33</t>
  </si>
  <si>
    <t>16 F</t>
  </si>
  <si>
    <t>Dren do klatki piersiowej z trokarem</t>
  </si>
  <si>
    <t>12 F</t>
  </si>
  <si>
    <t>28</t>
  </si>
  <si>
    <t>32</t>
  </si>
  <si>
    <t>14 F</t>
  </si>
  <si>
    <t>18 F</t>
  </si>
  <si>
    <t>20 F</t>
  </si>
  <si>
    <t>24 F</t>
  </si>
  <si>
    <t>21G/0,8 mm x 40 mm</t>
  </si>
  <si>
    <t>22G/0,7 mm x 30 mm</t>
  </si>
  <si>
    <t>23G/0,6 mm x 30 mm</t>
  </si>
  <si>
    <t>25G/0,5mm x 25 mm</t>
  </si>
  <si>
    <t>18G/1,2 mm x 40 mm</t>
  </si>
  <si>
    <t>20G/0,9 mm x 40 mm</t>
  </si>
  <si>
    <t>19G/1,1 mm x 40 mm</t>
  </si>
  <si>
    <t>Igły iniekcyjne, sterylne, apirogenne, ostre, nie zginające się. Pakowane po 100 sztuk</t>
  </si>
  <si>
    <t>zestaw</t>
  </si>
  <si>
    <t xml:space="preserve">Łącznik typu Combifix  żeńsko-żeński </t>
  </si>
  <si>
    <t>Łącznik miedzystrzykawkowy Luer Lock</t>
  </si>
  <si>
    <t>Ostrza pobierające / przyrząd do aspiracji z butelek / z zastawką zapobiegającą ekspozycji personelu na toksyczne lub alergiczne dla skóry substancje, uniemożliwiającą wyciek płynu po odłączeniu strzykawki; posiadające zintegrowany filtr bakteryjny 0,45 µm; posiadające zatyczkę zamykającą z osłoną; sterylne, jednorazowe, pakowane pojedynczo</t>
  </si>
  <si>
    <t>Filtry antybakteryjne, antywirusowe, mechaniczne, z wyodrębnioną celulozową warstwą wymiennika ciepła i wilgoci, z portem kapno, pakowane pojedynczo, opakowanie folia- papier skuteczności filtracji względem bakterii i wirusów min. 99,9999% skuteczność filtracji wg NaCl ≥ 99,764%
wydajność nawilżania min. 34 mg/l przy VT - 500 ml
utrata wilgoci max 6 mg H2O/litr przy Vt 500 ml
przestrzeń martwa w zakresie 95-100 ml</t>
  </si>
  <si>
    <t>Wymiennik ciepła i wilgoci (sztuczny nos) do rurek tracheostomijnych, sterylny opakowanie folia-papier
przestrzeń martwa w zakresie 15 - 20 ml
wydajność nawilżania min. 28 mg/l przy VT - 500 ml</t>
  </si>
  <si>
    <t>System zamknięty do odsysania pacjenta do rurek intubacyjnych w rozmiarach CH-05-08, wyposażony w : podwójnie obrotowy łącznik,  zastawka kontroli ssania, nietraumatyzujący cewnik o zmiennej sztywności (twarda część dystalna, miękka końcówka) z skalą głębokości, oznaczenie rozmiaru na cewniku. Czas użytkowania systemu- wymagane minimum 48godzin.Port do płukania zestawu oraz podania wlewki do oskrzeli, obrotowa zastawka dostępu cewnika do pacjenta/lub automatyczna. W zestawie min. 2 łączniki Y pasujące do różnych rozmiarów rurek.</t>
  </si>
  <si>
    <t>Zestaw do pomiaru ośrodkowego ciśnienia żylnego, kompatybilny ze skalą wielorazowego użytku do pomiaru OCŻ</t>
  </si>
  <si>
    <t>Skala wielorazowego użytku do pomiaru OCŻ, skala od +35 do -15 cm H2O z wskazówką punktu zerowego ruchomą na obie strony</t>
  </si>
  <si>
    <t>Łącznik z końcówką Luer - żeńską i Rekord - męską</t>
  </si>
  <si>
    <t>Łącznik typu Combifix  męsko-męski</t>
  </si>
  <si>
    <t>Pakiet nr 13</t>
  </si>
  <si>
    <t>Zaciskacz do pępowiny, dobrze trzymający, przy zamknięciu wydaje charaktrystyczny "klik" gwaratujący bezpieczne zamknięcie</t>
  </si>
  <si>
    <t>Rozcinacz zaciskacza do pępowiny, sterylny, jednorazowy, o ostrych nożykach (bez problemowe rozcięcie zaciskacza pępowiny)</t>
  </si>
  <si>
    <t>Pakiet nr 15</t>
  </si>
  <si>
    <t>Sterylna osłona na przewody. Osłona musi cechować się łatwością zakładania, łatwością ściągania po zabiegu, nie powinna się odklejać podczas zabiegu, musi być wytrzymała.</t>
  </si>
  <si>
    <t>Sterylna osłona na stolik MAYO. Osłona  musi cechować się łatwością zakładania, łatwością ściągania po zabiegu, nie powinna się odklejać podczas zabiegu, musi być wytrzymała.</t>
  </si>
  <si>
    <t>Kateter do odsysania pola operacyjnego z końcówką typu lejek; o średnicy wewnętrznej 8 mm; 27 F; długość 2 m; końcówka zakrzywiona, bez regulacji siły ssania, wykonany z z materiału przejżystego (umożliwiający obserwację treści), sterylny.; 18G</t>
  </si>
  <si>
    <t>Kateter do odsysania pola operacyjnego z końcówką typu lejek; o średnicy wewnętrznej 8 mm; 27 F; długość 2 m; końcówka zakrzywiona, bez regulacji siły ssania, wykonany z z materiału przejżystego (umożliwiający obserwację treści), sterylny.   24G</t>
  </si>
  <si>
    <t>Igła do biopsji cienkoigłowej z mandrynem dł.18-20cm    20G</t>
  </si>
  <si>
    <t>Igła do biopsji cienkoigłowej z mandrynem dł.18-20cm    22G</t>
  </si>
  <si>
    <t>Igła biopsyjna do aparatu MAGNUM 14G X200</t>
  </si>
  <si>
    <t>Igła biopsyjna do aparatu MAGNUM 16G X200</t>
  </si>
  <si>
    <t>Igła biopsyjna do aparatu PROMAG ULTRA 14GX200</t>
  </si>
  <si>
    <t>Igła biopsyjna do aparatu  PROMAG ULTRA 16GX200</t>
  </si>
  <si>
    <t>Cewniki do tętnicy pępowinowej poliuretanowe z kranikiem</t>
  </si>
  <si>
    <t>Wentylacja-rurki neonatologiczne.
Rurka bez balonu do krótkotrwałej intubacji, przezroczysta, z kontrastującym rtg paskiem, oznaczenie dł. co 0,5cm</t>
  </si>
  <si>
    <t>Rurka bez balonu, dwuświatłowa, do podawania surfaktantu lub monitorowania ciśnienia w drogach oddechowych, przezroczysta, z kontrastującym w rtg paskiem i 25mm końcówką dystalną kontrastującą w rtg, oznakowanie długości, co 0,5cm</t>
  </si>
  <si>
    <t xml:space="preserve">Bezigłowy, zamknięty systemem do stosowania z wszelkiego rodzaju dożylnym sprzętem np. strzykawkami, kurkami, zatyczkami, drenami przedłużającymi, cewnikami i kaniulami. Posiada łatwą do dezynfekcji membranę (bez silikonu), która zamyka się automatycznie. Przydatność przez 7dni i 360 użyć, samo opróżniający się 0,03ml.
-miękki rozwidlacz 2 kanałowy zakończony 2 systemami bezigłowymi  na  7 dni i 360 użyć </t>
  </si>
  <si>
    <t>Złączka VYGON ,REF 200.01 dla o/Noworodków</t>
  </si>
  <si>
    <t>Zestaw do transfuzji wymiennej</t>
  </si>
  <si>
    <t>Kraniki neonatologiczne: jednorazowe, sterylne, bezlateksowe kraniki trójdrożne Luer – Lock z wyczuwalnym indykatorem, znacznikiem określającym rodzaj linii żyły lub tętnicy. Jeden koniec połączeniowy kranika wykonany ze specjalnego antyzapiekowego materiału. Po podłączeniu z możliwością o 360o .Wszystkie wyjścia kranika zabezpieczone koreczkami.</t>
  </si>
  <si>
    <t>Butelka sterylna, jednorazowa gotowa do użycia z nakrętką, 80 ml</t>
  </si>
  <si>
    <t>Smoczki do butelek dla noworodków,(0-6m-cy) nr 1; jałowe, standardowe,lateksowe, z nakrętką na butelkę;z odpowietrzaczem, dostosowane do gotowych preparatów mlecznych do spożycia ( Humana, Bebico, Beilon)</t>
  </si>
  <si>
    <t>Urządzenie do sterowania dokładnością przepływu do zestawu do infuzji dożylnej oraz zestaw do infuzji dożylnej grawitacyjnej</t>
  </si>
  <si>
    <t>Zestaw do przezskórnego nakłucia dróg żółciowych: igła dwuczęściowa 22G x 31 cm, igła z koszulką 19G x 14 cm</t>
  </si>
  <si>
    <t xml:space="preserve">Osłona na worki/butelki zawierające płyny do infuzji Worek z folii chroniący przed światłem. Wykluczony kolor czarny. Wyposażony w otwór umozliwiajacy zawieszenie zestawu infuzyjnego na wieszaku. </t>
  </si>
  <si>
    <t>Jałowy zgłębnik żołądkowy sterylizowany w tlenku etylenu wykonany z PCW o jakości medycznej,  i twardości ok..76º ShA, powierzchni satynowej ("zmrożonej"), konektory zgłębników wyposażone we  wkładki redukcyjne Luer i zatyczki. Cyfrowa podziałka głębokości. Kolor konektora oznaczający kod średicy cewnika.</t>
  </si>
  <si>
    <t>Cewnik z możliwością monitorowania temperatury w pęcherzu moczowym oraz w ujściu cewki, umożliwiający  odpływ moczu, wykonany całkowicie z silikonu, o połączeniu elektryczne odizolowane od pacjenta. Rozmiar 18-22</t>
  </si>
  <si>
    <t>Rozmiar 1,4 x 70 mm</t>
  </si>
  <si>
    <t>Rozmiar 0,7 x 70 mm</t>
  </si>
  <si>
    <t>Rozmiar 1,0 x 70 mm</t>
  </si>
  <si>
    <t>Nie dotyczy</t>
  </si>
  <si>
    <t xml:space="preserve">Cewnik tróójdrożny silikonowany </t>
  </si>
  <si>
    <t>CH/Fr 22, 50-80ml, 7,3mm</t>
  </si>
  <si>
    <t>Protezka do rekonstrukcji układu przewodzącego ucha typ IV i V</t>
  </si>
  <si>
    <t>Protezka strzemiączkowa typ I, II i III</t>
  </si>
  <si>
    <t>Żel do transmisji USG 20 g jałowy; saszetka sterylna, podwójnie pakowana, do różnych aparatów USG, nie drazniący, wodny roztwór, nie uszkadzający głowic, bakteriostatyczny</t>
  </si>
  <si>
    <t>Kranik trójdrożny. Kompatybilny z kaniulami BD oraz z zestawami do wkłuć centralnych; lekko wkręcający się, nieprzeciekający.</t>
  </si>
  <si>
    <t>Rampa trójdrożna. Kompatybilna z kaniulami BD oraz z zestawami do wkłuć centralnych; lekko wkręcający się, nieprzeciekający.</t>
  </si>
  <si>
    <t>Przedłużacz do pomp infuzyjnych z kranikiem trójdrożnym</t>
  </si>
  <si>
    <t>Korek do kaniuli (uniwersalny, zarówno do kaniuli i strzykawki; kompatybilny ze strzykawkami i kaniulami BD)</t>
  </si>
  <si>
    <t>Linia próbkowania CO2 dla pacjentów zaintubowanych z łącznikiem układu oddechowego z żeńskim złączem typu Luer, z oznaczeniem H do stosowana do rurki dotchawiczej- o średnicy &gt; 4.0 mm kompatybilna z monitorem Philips Intelli Vue MP50</t>
  </si>
  <si>
    <t>Aplikator do podawania lidocainy w aerozolu. Jednorazowy, kompatybilny z Lidocain aerosol 10% do gardła i jamy ustnej firmy  EGIS</t>
  </si>
  <si>
    <t>0,7 x 90  22G</t>
  </si>
  <si>
    <t>1,2 x 90  18G</t>
  </si>
  <si>
    <t>1,5 x 90 x 38mm 20GA</t>
  </si>
  <si>
    <t xml:space="preserve">Igła do nakłuć lędźwiowych /punkcyjna/ </t>
  </si>
  <si>
    <t>Zestaw do drenażu przezskórnewgo metodą jednostopniową, sterylny zawierajacy: dobrze widoczny w promieniach RTG kateter typu prostego lub PIGTAIL, dwuczęściową igłę, kołnierz i opaskę mocujacą</t>
  </si>
  <si>
    <t>6F</t>
  </si>
  <si>
    <t>9F</t>
  </si>
  <si>
    <t>14F</t>
  </si>
  <si>
    <t>16F</t>
  </si>
  <si>
    <t xml:space="preserve">Rurka tracheotomijna z ruchomym szyldem, wykonana z termoplastycznego PVC, silikonowana, z mankietem niskociśnieniowym,wysokoobjętościowym, linia RTG na całej długości rurki ;miękkie , gładkie , przezroczyste skrzydełka szyldu; prowadnica,2 tasiemki mocujące, balonik znakowany rozmiarem rurki , znacznik głbokości wprowadzenia bez lateksu , bez ftalanów, jałowa , jednorazowego użytku, </t>
  </si>
  <si>
    <t xml:space="preserve">Rozmiar 7,0 </t>
  </si>
  <si>
    <t>Rozmiar 8,0</t>
  </si>
  <si>
    <t>Rozmiar 9,0</t>
  </si>
  <si>
    <t>Rozmiar 10,0</t>
  </si>
  <si>
    <t>Czujnik do pomiaru ciśnienia krwi pojedynczy</t>
  </si>
  <si>
    <t>Kabel interfejsowy łączący przetwornik z monitorem- pojedynczy</t>
  </si>
  <si>
    <t>Cewnik Trokar neontologiczny do drenażu opłucnej, przezroczysty cewnik z kontrastującymi obrączkami i oznaczeniem długości w centymetrach, dystalna końcówka z bocznym otworem, proksymalna końcówka z nasadką Luer Lock i z gryfem, metalowy trokar z zaostrzoną końcówką</t>
  </si>
  <si>
    <t>10F-8cm</t>
  </si>
  <si>
    <t>8F-8cm</t>
  </si>
  <si>
    <t>Pakiet nr 33</t>
  </si>
  <si>
    <t>Pakiet nr 34</t>
  </si>
  <si>
    <t>Pakiet nr 32</t>
  </si>
  <si>
    <t>Pakiet nr 31</t>
  </si>
  <si>
    <t>Pakiet nr 30</t>
  </si>
  <si>
    <t>Igły do znieczuleń podpajęczynówkowych z pryzmatem zmieniającym barwę po wypełnieniu PMR. Pencil Point z prowadnicą</t>
  </si>
  <si>
    <t xml:space="preserve">Zestaw do cewnikowania żył centralnych – cztweokanałowy antybakteryjny, metodą Seldingera z kablem umożliwiającym identyfikację położenia cewnika przy pomocy EKG oraz z zastawkami w zestawie, prowadnica niklowo-tytanowa, igła V z na stałe zintegrowanym zaworem bocznym. Cewnik wykonany z poliuretanu z poliheksanidem metakrylanu (z chemicznie wbudowaną substancją czynną biguanid - zapewniający ochronę przed kolonizacją bakterii i mający charakter hydrofilny). Cewnik z zastawkami zabezpieczającymi przed wnikaniem powietrza do systemu i wypływem krwi 8F/20cm oraz 8F/15cm.  </t>
  </si>
  <si>
    <t>Koreczek z zawartością 70% izopropanolu (IPA). Pakowany pojedynczo w sterylnychm opakowaniu. Do dezynfekcji zaworów bezigłowych. Dzięki zawartości IPA umożliwiający długotrwałe, ale do 7 dni zabezpieczenie zaworów igłowych.</t>
  </si>
  <si>
    <t>Zestaw do kaniulacji tętnic metodą Seldingera. Skład zestawu: cewnik dotętniczy wykonany z FEP, automatyczny zawór hemostatyczny zapobiegający wstecznemu przepływowi krwi,, igła wprowadzająca ze stali nierdzewnej wyposażona w złącze luer-lock, miękkie skrzydełka mocujące wykonane z PUR z 3 otworami na szew fiksujący, prowadnik drutowy ze stali nierdzewnej ze sprężystym prostym zakończeniem, dren łączący z PUR o długości 7 cm umożliwiający zwiększenie odległości między miejscem wkłucia a podłączeniem, serweta do zawinięcia zestawu i zabezpieczenia pola zabiegowego 45 x 75 cm; cewnik 20G, 80 mm; Kaniula 0,95 x 50 mm, prowadnik 25-0,025"</t>
  </si>
  <si>
    <t>Zestaw do przetaczania płynów infuzyjnych, bursztynowy, kompatybilny z pompą objętościową Space B Braun (potwierdzone instrukcją obsługi)</t>
  </si>
  <si>
    <t>Dren skalibrowany z pompą objeętościową Infusomat Space B Braun do krwi przezroczysty, jałowy z filtrem przeznaczony dla noworodków (potwierdzone instrukcją obsługi pompy)</t>
  </si>
  <si>
    <t xml:space="preserve">Jałowa strzykawka dwuczęściowa z końcówką Luer, całkowita długość skali na cylindrze odpowidająca nominalnej skali strzykawki, skala czarna niezmywalna, jałowa, opakowanie zbiorcze max 100 szt. zgodnie z normami ISO 556-1; ISO-50001; ISO 7886-1; ISO 10993; ISO 11135-1 ISO 1167-1; ISO 11607-2; ISO 11737-1 ISO 13485; ISO 14001; ISO 14971; kodowanie kolorystyczne na cylindrze. </t>
  </si>
  <si>
    <t>3 ml skala co 0,1 ml</t>
  </si>
  <si>
    <t>5 ml skala co 0,2 ml</t>
  </si>
  <si>
    <t>10 ml skala co 0,2 ml</t>
  </si>
  <si>
    <t>20 ml skala  co 1 ml</t>
  </si>
  <si>
    <t xml:space="preserve"> 20 x 1¾</t>
  </si>
  <si>
    <t>2 (10-20 kg)</t>
  </si>
  <si>
    <t>3 (30-50kg)</t>
  </si>
  <si>
    <t>4 (50-70kg)</t>
  </si>
  <si>
    <t>5 (&gt;70kg)</t>
  </si>
  <si>
    <t>Uwaga Strzykawki opisane w pozycji  6 i 7   muszą być kompatybilne z pompami infuzyjnymi Ascor B.Braun</t>
  </si>
  <si>
    <t>Pakiet nr 7</t>
  </si>
  <si>
    <t>Pakiet nr 11</t>
  </si>
  <si>
    <t>Pakiet nr 12</t>
  </si>
  <si>
    <t>CH6 długość 400 mm zielony kolor końcówki</t>
  </si>
  <si>
    <t>CH8 długość 400 mm niebieski kolor końcówki</t>
  </si>
  <si>
    <t>Woreczek ekstrakcyjny z prowadnicą zewnętrzną do małoinwazyjnej resekcji, łatwy w obsłudze z tłokiem i pierścieniem do regulacji wielkości otwarcia worka, o wysokiej wytrzymałości na rozdarcia, sterylny pojemność 250 ml - 450 ml</t>
  </si>
  <si>
    <t>Automatycznie otwierany woreczek ekstrakcyjny do małoinwazyjnej resekcji o pojemnosci 200 ml, łatwy w obsłudze, odporny na wysokie naprężenia i ciśnienia, ścianki nieprzepuszczalne dla płynów z systemem automatycznie utrzymującym worek otwarty, z aplikatorem i wypychaczem.</t>
  </si>
  <si>
    <t>Pakiet nr 18</t>
  </si>
  <si>
    <t>Łącznik T do układu oddechowego z samozamykającą się zastawką uszczelniającą po zdjęciu nebulizatora działającą jako przedłużenie wlotu, o średnicy 22 mm z nebulizatorem i drenem wewnątrz gniazdowym nie załamującym się o długości 180cm. Nebulizator typu Cirrus 2 pojemność 10 ml wyskalowany co 2 ml. Pakowany folia-folia, mikrobiologicznie czysty.</t>
  </si>
  <si>
    <t>Pakiet nr 41</t>
  </si>
  <si>
    <t>Pakiet nr 43</t>
  </si>
  <si>
    <t>Trokar laparoskopowy, sterylny, jednorazowy, w komplecie z przeźroczystą kaniulą gwintową, z zaworem do insuflacji, zakończenie trokara typu - bezpieczne, (chowane ostrze tnące płaskie), reduktor, mandryn, kaniula 10 mm</t>
  </si>
  <si>
    <t>Trokar laparoskopowy, sterylny, jednorazowy, w komplecie z przeźroczystą kaniulą gwintową, z zaworem do insuflacji, zakończenie trokara piramidalne, mandryn, kaniula 5 mm</t>
  </si>
  <si>
    <t>Preparat przeciw roszeniu optyki, jednorazowy, sterylny wersja z 4% roztworem alkoholu</t>
  </si>
  <si>
    <t>Pakiet nr 22</t>
  </si>
  <si>
    <t>10.0</t>
  </si>
  <si>
    <t>9.0</t>
  </si>
  <si>
    <t>8.0</t>
  </si>
  <si>
    <t>7.0</t>
  </si>
  <si>
    <t>Pojedynczy przetwornik do inwazyjnego pomiaru ciśnienia o długości lini 152 cm (122+30) podwójny system przepłukiwania IntraFlo (3 ml/h), komora Macrodrip</t>
  </si>
  <si>
    <t xml:space="preserve">Jednorazowe łyżki plastikowe do laryngoskopu typ Macintosh: kompatybilne z rękojeściami w standardzie ISO 7376 tzw. zielona specyfikacja (okrągłe oznaczenie koloru zielonego na mocowaniu łyżki). Wykonana z PCV niezawierającego ftalanów, sztywna, odporna na zagięcia i skręcanie. Światłowód akrylowy, o szerokim, owalnym przekroju od strony źródła światła, nieosłonięty, doświetlający wnętrze jamy ustnej i gardło. Oznaczenie CE, symbol „jednorazowego użycia” oznaczenie typu łyżki i rozmiaru – wszystkie umieszczone po przeciwnej stronie wyprowadzenia światłowodu. Wytrzymałe zatrzaski kulkowe zapewniające trwałe mocowanie w rękojeści. Zakończenie łyżki atraumatyczne, wyraźnie zaokrąglone, pogrubione. Opakowanie foliowe. Na opakowaniu numer serii i data produkcji. Termin przydatności do użycia - 5 lat od daty produkcji. 
</t>
  </si>
  <si>
    <t>Pakiet nr 23</t>
  </si>
  <si>
    <t>Pakiet nr 25</t>
  </si>
  <si>
    <t>Pakiet nr 28</t>
  </si>
  <si>
    <t>Pakiet nr 36</t>
  </si>
  <si>
    <t>Pakiet nr 37</t>
  </si>
  <si>
    <t>Bezpłatne probki po 3 szt.</t>
  </si>
  <si>
    <t>Pakiet nr 38</t>
  </si>
  <si>
    <t>Pakiet nr 39</t>
  </si>
  <si>
    <t>Pętla monopolarna do histerektomi laparoskopowej, jednorazowa, duża 240 x 120 mm, złącze 8 lub 4 mm</t>
  </si>
  <si>
    <t>Pętla monopolarna do histerektomi laparoskopowej, jednorazowa, duża 200 x 100 mm, złącze 8 lub 4 mm</t>
  </si>
  <si>
    <t>Pętla monopolarna do histerektomi laparoskopowej, jednorazowa, mała 160 x 80 mm, złącze 8 lub 4 mm</t>
  </si>
  <si>
    <t>Pakiet nr 40</t>
  </si>
  <si>
    <t>Próbki bezpłatne do każdej pozycji po 1 szt.</t>
  </si>
  <si>
    <t>Maska anestetyczna jednorazowego użytku z nadmuchiwaną poduszką twarzową z PCV, korpus maski oraz haczykowaty pierścień wykonane z poliwęglanu, silikonowy zawór skierowany pionowo w nosowej części maski, możliwość pracy w środowisku MRI</t>
  </si>
  <si>
    <t>5 / dorosły mały</t>
  </si>
  <si>
    <t>6 / dorosły średni</t>
  </si>
  <si>
    <t>7 / dorosły duży</t>
  </si>
  <si>
    <t>Wzierniki Cusco jednorazowe posiadające możliwość regulacji rozwarcia (śrubka gwintowana do regulacji rozwarcia) oraz możliwość zablokowania kontroli rozwarcia</t>
  </si>
  <si>
    <t>Bezpłatne próbki po 1 szt. do każdej pozycji pakietu.</t>
  </si>
  <si>
    <t>Bezpłatna próbka (1 szt.) do każdej pozycji pakietu.</t>
  </si>
  <si>
    <t>Igły do bezpiecznego pobierania krwi żylnej u noworodków. Igła jednomotylkowa. Opakowanie zbiorcze zawiera 50 szt.igieł</t>
  </si>
  <si>
    <t>0,7 mm G 22</t>
  </si>
  <si>
    <t>0,8 mm G 21</t>
  </si>
  <si>
    <t>Ocena techniczna</t>
  </si>
  <si>
    <t>Wymagane: bezpłatna próbki (po 1 szt.) do każdej pozycji pakietu.</t>
  </si>
  <si>
    <t>Sterylna maska krtaniowa jednorazowego użytku z PCV bez użebrowania, z kopułą maski o budowie chroniącej przed wklinowaniem nagłośni, z przezroczystym mankietem i rurką oddechową tworzącymi jedną całość, stabilizator uszczelnienia pomiędzy rurką i mankietem, ze wzmocnioną grzbietową częścią mankietu co chroni przed jego podwijaniem się w trakcie zakładania z wbudowanym w ścianę rurki oddechowej na całej jej długości drenem do napełniania mankietu. Dren do napełniania mankietu echodzący do stabilizatora uszcelnienia, opuszczający ściankę rurki oddechowej pod kątem 45 ° w obrębie konektora 15 mm. Maska bez zawartości lateksu, DEHP, bisfenolu (BSA). Rozmiar maski kodowany kolorem mankietu i balonika kontrolnego z dodatkowym oznaczeniem numerycznym na baloniku kontrolnym oraz na rurce oddechowej. Opakowanie sztywne typu blister odwzorowujące kształt produktu. Instrukcja uzycia na opakowaniu.</t>
  </si>
  <si>
    <t>Zatyczka do cewników schodkowa jałowa</t>
  </si>
  <si>
    <t>Linia przedłużająca typu Y z neutralnymi łącznikami bezigłowymi Onelink, o łącznej długości 22,3cm i objętości wypełnienia 1,4ml. Łączniki niespojone z linią przedłużającą. Na adapterze ze złączem mękim Luer-Lock przesuwany kołnierz. Przedłużki zaopatrzone w zaciski ślizgowe. Wyrób zdatny do użytku przez 7 dni lub do 200 aktywacji. Bez zawartości PVC, DEHP, metalu i lateksu. Odporny na lipidy.  Łącznik Onelink z obojętnym przemieszczaniem płynu, wyposażony w podwójną zastawkę zapewniającą dodatkową ochronę przed zanieczyszczeniami mikrobiologicznymi.</t>
  </si>
  <si>
    <t>Cewnik Foley silikonowy 100%, kodowany kolorem rozmiar, wyposażony w strzykawką wypełnioną 10% gliceryną do stosowania min. 80 dni. Czas stosowania potwierdzony w oryginalnym katalogu producenta</t>
  </si>
  <si>
    <t>Przyrząd do przetaczania płynów infuzyjnych, sterylny, komora kroplowa wykonana z PP o długości min 60mm (w części przezroczystej), całość wolna od ftalanów (informacja na opakowaniu jednostkowym), igła biorcza ścięta dwupłaszczyznowo wykonana z ABS wzmocnionego włóknem szklanym, zacisk rolkowy wyposażony w uchwyt na dren oraz dodatkowe zabezpieczenia igły biorczej po użyciu (dodatkowe miejsce na kolec), nazwa producenta bezpośrednio na przyrządzie, opakowanie kolorystyczne folia-papier.</t>
  </si>
  <si>
    <t>Przyrząd  do przetaczania  krwi, sterylny, komora kroplowa wolna od PVC o długości min. 80mm w części przezroczystej, całość bez zawartości ftalanów (informacja na opakowaniu jednostkowym), zacisk rolkowy wyposażony w uchwyt na dren oraz dodatkowe zabezpieczenia igły biorczej po użyciu (dodatkowe miejsce na kolec), nazwa producenta bezpośrednio na przyrządzie, wyposażone w opaskę lub gumkę stabilizującą dren wewnątrz opakowania, opakowanie kolorystyczne folia-papier.</t>
  </si>
  <si>
    <t>Bursztynowy przyrząd do przetaczania płynów infuzyjnych, sterylny, komora kroplowa wykonana z PP o długości min 60mm (w części przezroczystej), całość wolna od ftalanów (informacja na opakowaniu jednostkowym), igła biorcza ścięta dwupłaszczyznowo wykonana z ABS wzmocnionego włóknem szklanym, zacisk rolkowy wyposażony w uchwyt na dren oraz możliwość zabezpieczenia igły biorczej po użyciu (zacisk rolkowy z dodatkowym miejscem na kolec), nazwa producenta bezpośrednio na przyrządzie, opakowanie kolorystyczne folia-papier.</t>
  </si>
  <si>
    <t>Przedłużacz do pomp infuzyjnych bez ftalanów (informacja na opakowaniu jednostkowym), wyposażone w opaskę lub gumkę stabilizującą dren wewnątrz opakowania, dł. drenu 150 cm</t>
  </si>
  <si>
    <t>Przedłużacz do pomp infuzyjnych BURSZTYNOWY bez ftalanów (informacja na opakowaniu jednostkowym), wyposażone w opaskę lub gumkę stabilizującą dren wewnątrz opakowania, dł. drenu 150 cm</t>
  </si>
  <si>
    <t>Strzykawka 50/60ml do pomp infuzyjnych, końcówka Luer-Lock, transparentna, posiadająca podwójne uszczelnienie tłoka oraz podwójna skale pomiarową, sterylna, opakowanie folia-papiera*</t>
  </si>
  <si>
    <t>Strzykawka 50/60ml do pomp infuzyjnych BURSZTYNOWA, końcówka Luer-Lock, transparentna, posiadająca podwójne uszczelnienie tłoka oraz podwójna skale pomiarową, sterylna, opakowanie folia-papier*</t>
  </si>
  <si>
    <r>
      <t xml:space="preserve">Oferowany produkt </t>
    </r>
    <r>
      <rPr>
        <u/>
        <sz val="11"/>
        <color theme="1"/>
        <rFont val="Calibri"/>
        <family val="2"/>
        <charset val="238"/>
        <scheme val="minor"/>
      </rPr>
      <t xml:space="preserve">musi być bezwzględnie identyfikowalny przez numer REF </t>
    </r>
    <r>
      <rPr>
        <sz val="11"/>
        <color theme="1"/>
        <rFont val="Calibri"/>
        <family val="2"/>
        <charset val="238"/>
        <scheme val="minor"/>
      </rPr>
      <t>znajdujący się w formularzu ofertowym jak i na opakowaniu produktu.</t>
    </r>
  </si>
  <si>
    <t>Wartość całkowita netto PLN</t>
  </si>
  <si>
    <t>Wartość całkowita brutto PLN</t>
  </si>
  <si>
    <t xml:space="preserve">Strzykawka insulinowa o sterylnym wnetrzu igłą U-100; </t>
  </si>
  <si>
    <t>0,33 (29G) x 12,7 mm</t>
  </si>
  <si>
    <t>1 ml 26GA x 3/8 in (0,45 x 10mm)</t>
  </si>
  <si>
    <t xml:space="preserve">2 (115 mm/97mm/ 14mm), </t>
  </si>
  <si>
    <t>3 (133mm/ 117mm/14mm)</t>
  </si>
  <si>
    <t>4 (163mm/ 147mm/14mm)</t>
  </si>
  <si>
    <r>
      <t>Jednorazowy układ oddechowy jednorurowy dwuświatłowy z pionową membraną, o śr 22 mm i dł. 190 cm z kolankiem z portem kapno,  do aparatów do znieczulania z dodatkową rurą rozciągalną 190 cm i z 2 l workiem bezlateksowym. Wydajność ogrzania powietrza wdychanego 6,2</t>
    </r>
    <r>
      <rPr>
        <sz val="9"/>
        <rFont val="Calibri"/>
        <family val="2"/>
        <charset val="238"/>
      </rPr>
      <t>°</t>
    </r>
    <r>
      <rPr>
        <sz val="9"/>
        <rFont val="Arial"/>
        <family val="2"/>
      </rPr>
      <t>C przy przepływie 4 l/min. Opór wdechowy 0,14 cm H2O i wydechowy 0,16 H2O przy przepływie 10 l/min. Waga układu bez akcesoriów 170 g. Rura wydechowa do podłączenia do aparatu 40 cm. Jednorazowy, mikrobiologicznie czysty, bez DEHP, opakowanie foliowe.</t>
    </r>
  </si>
  <si>
    <t>zest.</t>
  </si>
  <si>
    <t>Wymagane próbki w postaci 1 opakowania zbiorczego.</t>
  </si>
  <si>
    <t>7F/15 cm</t>
  </si>
  <si>
    <t>Zestaw do cewnikowania żył centralnych – trzykanałowy, metodą Seldingera z kablem umożliwiającym identyfikację położenia cewnika przy pomocy EKG oraz z zastawkami, w zestawie prowadnica niklowo-tytanowa, igła V z na stałe zintegrowanym zaworem bocznym. Cewnik z zastawkami zabezpieczającymi przed wnikaniem powietrza do systemu i wypływem krwi.</t>
  </si>
  <si>
    <t>7F/20 cm</t>
  </si>
  <si>
    <t>8F/20 cm</t>
  </si>
  <si>
    <t>8F/15 cm</t>
  </si>
  <si>
    <r>
      <t xml:space="preserve">Cewnik do odsysania górnych dróg oddechowych ze zmrożoną powierzchnią, wykonany z miękkiego i elastycznego PCV, odpornego na załamania i skręcanie, atraumatyczna, lekko zaokrąglona specjalna otwarta końcówka, wyposażony w dwa boczne otwory końcowe naprzemianległe o łagodnie wyoblonych krawędziach, kolorystyczne oznaczenie rozmiaru na łączniku, przeznaczony do odsysania wydzieliny z górnych dróg oddechowych, bez ftalanów. </t>
    </r>
    <r>
      <rPr>
        <b/>
        <sz val="9"/>
        <color theme="1"/>
        <rFont val="Arial"/>
        <family val="2"/>
        <charset val="238"/>
      </rPr>
      <t>Opakowanie po 50 sztuk</t>
    </r>
  </si>
  <si>
    <t>Rurki intubacyjne z mankietem niskociśnieniowym i otworem Murphego, z oznaczeniem głębokości na rurce i rozmiarem rurki na łączniku 15 mm; wykonane z termoczułego PCV; minimum 3 oznaczeniami rozmiaru rurki na korpusie oraz dodatkowe oznaczenie rozmiaru rurki na częściowo przeźroczystym  łączniku 15 mm, z  balonikiem kontrolnym w kształcie stożka  w kolorze różnym od transparantnego  przewodu łączącego z rurką</t>
  </si>
  <si>
    <t>Rurka intubacyjna zbrojona, metalowa spirala wzmacniająca zatopiona w ściance rurki, dwa oznaczenia głębokości nad mankietem, 15 mm łącznik trwale połączony z rurką celem ograniczenia ryzyka przypadkowego rozłączenia rurki</t>
  </si>
  <si>
    <t>Rurka intubacyjna specjalna z mankietem w kształcie stożka do przedłużonej intubacji, wyposażona w system drenażu przestrzeni podgłośniowej. Minimum 2 oznaczenia rozmiaru na korpusie rurki, półtransparentny łącznik 15 mm, mankiet niskociśnieniowy, w swej górnej części o średnicy większej niż średnica tchawicy, zwężający się stopniowo ku dołowi (stożek), posiadający dzięki swej konstrukcji strefę całkowitego uszczelnienia tchawicy. Możliwość skrócenia rurki o 10 cm, znacznik RTG wtopiony w korpus rurki tuż nad otworem do drenażu przestrzeni podgłośniowej (tuż nam mankietem). Rurka z mankietem stożkowym o potwierdzonej dokumentami producenta skuteczności w zmniejszaniu mikroaspiracji średnio o 90% w porównaniu z mankietem wysokoobjętościowym-niskociśnieniowym. Rozmiary 6.0 do 9.0 co 0.5</t>
  </si>
  <si>
    <t>Rurki tracheotomijne z odsysaniem podgłośniowym Ø 8,0 W zestawie taśma mocująca oraz obturator umożliwiający zakładanie.</t>
  </si>
  <si>
    <t>Rurka intubacyjna stalowa z podwójnym mankietem do wentylacji podczas zabiegów na tchawicy i krtani z wykorzyst. lasera CO2 i KTP. Odporna na wiązkę laserową, niepalna, giętka, stalowa, powodujące odbicie i rozogniskowanie wiązki laserowej w . Posiadająca nieprzepuszczalną ze stali nierdzewnej spiralę zapobiegającą powstawaniu na całej długości rurki oraz złącze 15 mm zamontowane na stałe dla zmniejszenia ryzyka przypadkowego rozłączenia obwodu oddechowego, dwa mankiety o dużej średnicy, każdy z osobną linią napełniania. Jasno opisane baloniki pilotowe z automatycznymi zaworami - bliższym i dalszym. Okienko Murphy'ego w miękkim, atraumatycznym zakończeniem rurki zapewniającym dodatkowe zabezpieczenie</t>
  </si>
  <si>
    <t>Obwody oddechowe jednorazowe do respiratorów wykonane z PCV o długości 180 cm z pułapką wodną, złącza giętkie 22,  ze skaplaczem ----  TOKSYKOLOGIA</t>
  </si>
  <si>
    <t>Obwody oddechowe  dla dorosłych o długości 180 cm, jednorazowe do respiratorów z możliwością rozłączenia  trójnika Y-i  rury</t>
  </si>
  <si>
    <t>Obwody oddechowe, jednorazowe do aparatów do znieczuleń, rozciągliwy, polipropylenowy o długości 180 cm, ramię dodatkowe o długości 120 cm, trójnik z łącznikiem kątowym i portem do kapnografii. Worek oddechowy 2l.</t>
  </si>
  <si>
    <t>Kominek (kolanko,łącznik) obrotowy z portem do odsysania i bronchoskopii</t>
  </si>
  <si>
    <t>Przedłużacz rozciągalny do rurki intubacyjnej, złącza 15M-15F</t>
  </si>
  <si>
    <t>Filtry antybakteryjne, antywirusowe, elektrostatyczne, bez wymiennika ciepła i wilgoci, z portem kapno Skuteczność filtracyjna względem NaCl ≥ 97,100 %, pakowane pojedynczo, sterylne zapakowane w opakowanie zbiorcze po 25 sztuk.</t>
  </si>
  <si>
    <t>Zestaw do nebulizacji dla dorosłych z nebulizatorem, trójnikiem „T”, ustnikiem, rezerwuarem tlenu dł. 15 cm i odpornym na zgniatanie przewodem tlenowym
dł. 213 cm – nie zawiera lateksu</t>
  </si>
  <si>
    <r>
      <t xml:space="preserve">Zestaw nebulizatora z maską  i przewodem tlenowym </t>
    </r>
    <r>
      <rPr>
        <b/>
        <sz val="9"/>
        <color theme="1"/>
        <rFont val="Arial"/>
        <family val="2"/>
        <charset val="238"/>
      </rPr>
      <t>dla dzieci</t>
    </r>
    <r>
      <rPr>
        <sz val="9"/>
        <color theme="1"/>
        <rFont val="Arial"/>
        <family val="2"/>
        <charset val="238"/>
      </rPr>
      <t xml:space="preserve"> z nebulizatorem, z mocowaną elast. paskiem maską do aerozoloterapii dla dzieci i odpornym na zgniatanie przewodem tlenowym dł. 213 cm zakończonym złączem z gwintem żeńskim</t>
    </r>
  </si>
  <si>
    <r>
      <t xml:space="preserve">Zestaw nebulizatora z maską  i przewodem tlenowym </t>
    </r>
    <r>
      <rPr>
        <b/>
        <sz val="9"/>
        <color theme="1"/>
        <rFont val="Arial"/>
        <family val="2"/>
        <charset val="238"/>
      </rPr>
      <t>dla dorosłych</t>
    </r>
    <r>
      <rPr>
        <sz val="9"/>
        <color theme="1"/>
        <rFont val="Arial"/>
        <family val="2"/>
        <charset val="238"/>
      </rPr>
      <t xml:space="preserve"> z nebulizatorem, z mocowaną elastycznym paskiem maską do aerozoloterapii dla dorosłych i odpornym na zgniatanie przewodem tlenowym dł. 213 cm</t>
    </r>
  </si>
  <si>
    <t>Dren do maski tlenowej o długości min. 2,1 m z dwoma uniwersalnymi złączami. Opakowanie 50 szt.</t>
  </si>
  <si>
    <t>Maska tlenowa z rezerwuarem tlenu do wysokich stężeń tlenu, dla dorosłych, bez recyrkulacji, z odpornym na zgniatanie przewodem tlenowym dł. 213 cm i zaworem bezpieczeństwa oraz elastycznym paskiem mocującym</t>
  </si>
  <si>
    <t>Zestaw do nebulizacji dla dorosłych do włączenia w sterylny obwód oddechowy. W zestawie: cylindryczny nebulizator o konstrukcji antyprzelewowej skalowany co 5 ml odłączalny trójnik o złączach 22F, 22M/15F odporny na zgniatanie przewód tlenowy długości 200 cm zaopatrzony w miękkie złącza, ściśle dopasowany do przyłączy reduktorów tlenowych, sterylny.</t>
  </si>
  <si>
    <t>Pakiet nr 16</t>
  </si>
  <si>
    <t>Kanka doodbytnicza wykonana z PCV o jakości medycznej i twardości ok..76º ShA, powierzchni satynowej ("zmrożonej"), jednorazowego użytku, jałowa, sterylizowana tlenkiem etylenu</t>
  </si>
  <si>
    <t>Igła do nakłuć lędźwiowych dla Noworodków</t>
  </si>
  <si>
    <t>20 GA 1.5 IN (0,9 x 38 mm)</t>
  </si>
  <si>
    <t>Jednorazowy zbiornik na siarę o pojemności 35 ml pakowane po 2szt., wykonany z polipropylenu, nie zawiera Bisphenolu A, przeznaczony do zbierania małych porcji siary, tylko dla jednego dziecka, ścianki zbiorniczka idealnie gładkie, co zapobiega zatrzymywaniu się kropel siary na ściankach, dostarczany w zestawach sterylnych, gotowy do użycia posiada specjalnie ukształtowane dno półokrągłe by z łatwością pobrać pokarm strzykawką, ze skalą co 5 ml tłoczoną, odporną na ścieranie, z możliwością wpisania danych osobowych dziecka, daty oraz ilości mleka, z nakrętką, gwint standardowy, możliwość użycia bezpośrednio z każdego typu lejkiem.</t>
  </si>
  <si>
    <t>Zestaw do zbiórki pokarmu do laktatorów Symphony Medela. Do użycia przez jedną dobę lub do 8 odciągnięć. Gotowy do użycia. Mikrobiologicznie czysty lub sterylny.  W skład zestawu wchodzi konektor ze zdejmowalnym lejkiem, dren o śr. 4mm połączony z konektorem i nakładką na tłok; zdejmowalna membrana okalająca krawędzie nakładki dla pełnej szczelności po nałożeniu na tłok; możliwość stosowania lejków 24, 27 i 30mm. Opakowanie typu papier-folia, zawierające informacje o dacie produkcji, dacie ważności, numer LOT i numerze referencyjnym.</t>
  </si>
  <si>
    <t>XL</t>
  </si>
  <si>
    <r>
      <t>Jednorazowe, bezpieczne lancety (tj. nakłuwacze typu nożyk) do uzyskiwania krwi kapilarnej.Średnica lancety 1,5 mm (21G), kąt ścięcia 45</t>
    </r>
    <r>
      <rPr>
        <sz val="11"/>
        <rFont val="Calibri"/>
        <family val="2"/>
        <charset val="238"/>
      </rPr>
      <t>°</t>
    </r>
    <r>
      <rPr>
        <sz val="11"/>
        <rFont val="Arial"/>
        <family val="2"/>
        <charset val="238"/>
      </rPr>
      <t>., głębokość nakłucia 1,5 mm. Lanceta musi znajdowac się w obudowie w kształcie litery T i musi pozostać ukryta przed aktywacją i po aktywacji zapobiegając skaleczeniu. Pakowane po 200 sztuk.</t>
    </r>
  </si>
  <si>
    <t>Bezpieczny zestaw do przetoczeń płynów infuzyjnych, wentylowany, jednoczęściowa komora kroplowa z filtrem 15μm, automatycznie i niezawodnie zatrzymująca infuzję i zapobiegająca przedostawaniu się powietrza do linii infuzyjnej po opróżnieniu komory kroplowej, skalibrowana do dostarczania 20 kropli na 1 ml, dodatkowy zacisk bezpieczeństwa umożliwiający zatrzymanie infuzji bez konieczności zmiany przepływu zaciskiem rolkowym, zacisk rolkowy, długość 185 cm, zakończony końcówką Luer-Lock i nasadką z fitrem hydrofobowym usuwającym powietrze z drenu podczas wypełniania zestawu. Produkt nie zawiera DEHP, sterylny, jednorazowego użytku.</t>
  </si>
  <si>
    <t>zest</t>
  </si>
  <si>
    <t>Uwaga: Nie zamieniać produktów niniejszego pakietu.</t>
  </si>
  <si>
    <t>G27 – 0,42 x 88 mm</t>
  </si>
  <si>
    <t>G25 – 0,53 x 88 mm</t>
  </si>
  <si>
    <t>G27 – 0,42 x 103 mm</t>
  </si>
  <si>
    <t>G25 - 120 mm</t>
  </si>
  <si>
    <t>G27 –  120 mm</t>
  </si>
  <si>
    <t>Strzykawka 3-częściowa 10 ml z zawartością 5 ml roztworu 0,9 % NaCl, zakręcona koreczkiem obejmującym połączenie luer lock. Na końcu tłoka umieszczony koreczek z zawartością 70% IPA (izopropanol) w sterylnym opakowaniu. Do dezyfnekcji zaworów bezigłowych. Dzięki zawartości IPA umożliwiający długotrwałe, do 7 dni zabezpieczenie zaworów bezigłowych.</t>
  </si>
  <si>
    <t>Zestaw do przetaczania płynów infuzyjnych bursztynowy  skalibrowany z pompą objętościową InfusomatCompact Plus B Braun</t>
  </si>
  <si>
    <t>Dren płuczący do zestawów do endoskopii zatok przynosowych FESS kompatybilny z systemem Clearvision II sterylny, pakowany po 10 sztuk.</t>
  </si>
  <si>
    <t>Proteza strzemiączka wykonana z tytanu medycznego ASTM F67, wymagająca zaciśnięcia, wymagajaca przesunięcia pętli główki protezki celem bezpieczniejszego zaciśnięcia na odnodze długiej kowadełka. Średnica trzonka 0.4 długość 4,25 mm, szerokość pętli 0,5 mm  z perforowaną taśmą pętli dla bezpieczniejszego zaciśnięcia na odnodze długiej kowadełka; z możliwością wykonania badania MRI do 7T</t>
  </si>
  <si>
    <t>Zestaw do mierzenia ciśnienia śródbrzusznego ze zintegrowanym systemem diurezy godzinowej, system zamkniętyz portem bezigłowym. Możliwość prowadzenia dwóch pomiarów i ciągłego nonitoringu pacjenta przez 7 dni.</t>
  </si>
  <si>
    <t xml:space="preserve">Sterylny roztwór 0,9% Na Cl w ampułko-strzykawce sterylnej z zewnątrz - z końcówką Luer-Lock umożliwiającą dokładne dopasowanie do gniazda cewnika naczyniowego, o poj.3 ml, z tłokiem zapobiegającym cofaniu krwi do cewnika,   gotowa do użycia  bez konieczności odblokowywania tłoka,    jałowa, sterylna wewnątrz i na zewnątrz , pakowana w opakowaniu umożliwiającym jego otwarcie w sposób ograniczający generowanie  zanieczyszczeń mechanicznych, bez zawartości celulozy, z wyraźnie zaznaczonym optycznie i wyczuwalnie miejscem otwierania – szerokość listka do otwierania min. 0,8 cm, umożliwiającym  otwarcie po linii zgrzewu, bez konieczności rozdzierania, klasa IIb . Okres ważności min. 24 m-ce . Sterylizacja radiacyjna. Na cylindrze dodatkowe oznaczenie   zawartej dawki (piktogram)   i oznaczenie o zgodności z USP </t>
  </si>
  <si>
    <t>Strzykawka fabrycznie napełniona solą 3 ml w 5 ml</t>
  </si>
  <si>
    <t>Strzykawka fabrycznie napełniona solą 5 ml w 5 ml</t>
  </si>
  <si>
    <t>Strzykawka fabrycznie napełniona solą 10 ml w 10 ml</t>
  </si>
  <si>
    <t>Łącznik bezigłowy kompatybilny z końcówką luer i luer lock, posiadający przeźroczystą obudowę oraz silikonową membranę split septum z gładką powierzchnią do dezynfekcji. Dostosowany do użytku z krwią, tłuszczami, alkoholami, chlorheksydyną, oraz lekami chemioterapeutycznymi. Prosty tor przepływu, zapewniany przez wewnętrzną stożkową kaniulę. Przepływ min. 100 ml/min, możliwość użycia przez 700 aktywacji.  Wnętrze z jedną ruchomą częścią, pozbawione części mechanicznych i metalowych. ciśnienie neutralne, Zawór z dodatkową wewnętrzną dwukierunkową membraną silikonową, kompensującą ciśnienie refluksu, zapobiegająca okluzji. Sterylny, jednorazowy, pakowany pojedynczo, na każdym opakowaniu nadruk nr serii, daty ważności i nr. katalogowego. Okres ważności min. 12 m-cy od daty dostawy. Nie zawiera DEHP i lateksu. Wejście donaczyniowe zabezpieczone protektorem.</t>
  </si>
  <si>
    <t>Fiolki ze sterylnym roztworem soli fizjologicznej (0,9% roztwór chlorku sodu)  bez konserwantów, przeznaczone do stosowania z cewnikami ssącymi lub terapii inhalacyjnej. Opakowanie zawiera 24 fiolki.</t>
  </si>
  <si>
    <t>Dren do odsysania z łącznikiem męskim, jałowy</t>
  </si>
  <si>
    <t>Fr 24 średnica wewnętrzna drenu 5 mm x 2.1 m</t>
  </si>
  <si>
    <t>Sonda bipolarna widelec, prosta do bezpośredniej stymulacji nerwów, sterylna, jednorazowa</t>
  </si>
  <si>
    <t>Długość igły 15 mm  Długość przewodu 2 m</t>
  </si>
  <si>
    <t>Para elektrod igłowych SDN z wtyczką typu touchproof 1,5 mm, sterylne, jednorazowe czerwono/czarne</t>
  </si>
  <si>
    <t>Długość igły 15 mm  Długość przewodu 1,5 m</t>
  </si>
  <si>
    <r>
      <rPr>
        <b/>
        <sz val="11"/>
        <color theme="1"/>
        <rFont val="Arial"/>
        <family val="2"/>
        <charset val="238"/>
      </rPr>
      <t>Uwaga:</t>
    </r>
    <r>
      <rPr>
        <sz val="11"/>
        <color theme="1"/>
        <rFont val="Arial"/>
        <family val="2"/>
        <charset val="238"/>
      </rPr>
      <t xml:space="preserve"> Elerktroda musi zamykać naczynia do 7 mm: informacja potwierdzona badaniami oraz adnotacją w instrukcji obsługi IFU. Elektroda musi zamykać naczynia limfatyczne: informacja potwierdzona badaniami oraz adnotacją w instrukcji obsługi IFU. Zamykanie naczyń musi odbywać się na ciągłym badaniu oporności tkanki pomiedzy branszami narzędzia i na podstawie wyniku musi byc podawana odpowiednia ilość energii do skoagulowania tkanki. Wymagana mozliwość skoagulowania tkanki bez jednoczesnego przecięcia. </t>
    </r>
    <r>
      <rPr>
        <u/>
        <sz val="11"/>
        <color theme="1"/>
        <rFont val="Arial"/>
        <family val="2"/>
        <charset val="238"/>
      </rPr>
      <t>Wymagane bezpłatne użyczenie generatora współpracującego z wyżej opisanym narzędziem.</t>
    </r>
  </si>
  <si>
    <t xml:space="preserve">Cewnik prosty z PVC z zamkniętą końcówką i bocznymi otworami (Typ Nelaton) rozmiar 4 Fr, średnica 1,3mm długości 40 cm.
</t>
  </si>
  <si>
    <t>Nakłuwacz typu spike do pobierania i podawania roztworu leków do butelek lub worków zakończony zamkniętym systemem bezigłowym, posiadający wbudowany w obudowę mechanizm sprężynowy zapewniający po użyciu automatyczne, szczelne zamknięcie membrany, objętość wypełnienia 0,02 ml nieprzeźroczysty, zapobiega cofaniu się pobieranych leków. Łatwa i optymalna dezynfekcja membrany wykonanej z silikonu wszystkimi stosowanymi środkami w szpitalach.  Prosty tor przepływu, jałowy, może być używany przez 7 dni lub 720 aktywacji.  System nie zawiera ftalanów, latexu, pirogenów, oraz produktów pochodzenia odzwierzęcego, może być używany w tomografii komputerowej oraz rezonansie magnetycznym. Przepływ max. ok. 600 ml/min. Kompatybilny ze wszystkimi lekami dostępnymi na rynku, krwią, cytostatykami, lipidami.  Opakowanie folia papier</t>
  </si>
  <si>
    <t>Romiar</t>
  </si>
  <si>
    <t>Nr</t>
  </si>
  <si>
    <t>Średnica wewnętrzna ID</t>
  </si>
  <si>
    <t>Średnica zewnętrzna AD</t>
  </si>
  <si>
    <t>Dren wentylacyjny ucha środkowego typu Tuebingen wykonane z czystego tytanu medycznego ASTM F67</t>
  </si>
  <si>
    <t>1,00 mm</t>
  </si>
  <si>
    <t>2,0 mm</t>
  </si>
  <si>
    <t>sz</t>
  </si>
  <si>
    <t>1,25 mm</t>
  </si>
  <si>
    <t>2,55 mm</t>
  </si>
  <si>
    <t>1,50 mm</t>
  </si>
  <si>
    <t>2,80 mm</t>
  </si>
  <si>
    <r>
      <t xml:space="preserve">Dren wentylacyjny ucha środkowego typu Tuebingen wykonane z czystego tytanu medycznego ASTM F67 </t>
    </r>
    <r>
      <rPr>
        <b/>
        <sz val="9"/>
        <color theme="1"/>
        <rFont val="Arial"/>
        <family val="2"/>
        <charset val="238"/>
      </rPr>
      <t>z drutem</t>
    </r>
  </si>
  <si>
    <t>Jednorazowy nieinwazyjny lokalizator pacjenta kompatybilny z systemem nawigacji Fusion Compact Opakowanie zawiera 1 sztukę.</t>
  </si>
  <si>
    <t>Jednorazowy lokalizator narzędzi kompatybilny z systemem nawigacji Fusion Compact Opakowanie zawiera 1 sztukę</t>
  </si>
  <si>
    <t>Prowadnica do rurek intubacyjnych:
• metal pokryty tworzywem medycznej jakości;
• miękki koniec dystalny;
• bez lateksu, bez ftalanów;
• jałowa, jednorazowego użytku.</t>
  </si>
  <si>
    <t>Dla rurek o rozmiarze I.D. [mm]</t>
  </si>
  <si>
    <t>Długość [mm]</t>
  </si>
  <si>
    <t>5.0 - 8.0</t>
  </si>
  <si>
    <t>6.0 - 11.0</t>
  </si>
  <si>
    <t>Średnica 1,15 mm</t>
  </si>
  <si>
    <t>Przyrząd do drenażu jamy bębenkowej ucha środkowego TYP II wykonany z politetrafluoroetylenu (PTFE) o białej barwie, nitka z przędzy poliamidowej. Przyrząd musi posiadać kształt umożliwiający dobre zamocowanie na błonie bębenkowej i swobodne usuwanie za pomoca nitki. Wymagany otwór w osi przyrządu pozwalajacy na ewakuację wydzieliny, wentylację i ewentualne wprowadzenie leków. Wyrób jałowy, jednorazowego użytku. Sterylizowany tlenkiem etylenu EO</t>
  </si>
  <si>
    <t>TYP C L 80 mm (do prawej komory nosa)</t>
  </si>
  <si>
    <t>TYP C P 80 mm (do lewej komory nosa)</t>
  </si>
  <si>
    <t>Zgłębnik do tamowania krwotoków z jamy nosowej: zbudowany z rurki o przekroju owalnym, skośnieściętej na jednym końcu, na zewnątrrz której jest zainstalowany uciskowy pęcherz lateksowy.Układ podawania powietrza do pęcherza składa się z zaworka zwrotnego, pęcherzyka kontrolnego i przewodu cienkościennego. Kształt pęcherza lateksowego jest zblizony do wielkosci i kształtu jamy nosowej. Zapewnia to przy rozdmuchu szczelne wypełnienie przestrzeni wewnatrz nosowej. Obecność bawełnianej tasiemki, zawiązywanej podczas zabiegu z tyłu głowy zabezpiecza przed przemieszczaniem się zgłębnika do gardła lub wypadnieciem na zewnątrz. Dolna część pęcherza magrubsze ścianki, co sprawia, że przy rozdmuchu pęcherz zwiększa swoją objętość w pożądanym kierunku: w pierwszej kolejności w górną i boczną część nosa. Uwaga: zgłębniki muszą różnić się kierunkiem ścięcia rurki przeznaczonej do zakładania w lewej lub prawej komorze jamy nosowej.</t>
  </si>
  <si>
    <r>
      <t>Kaniula wykonana z kompatybilnego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poliuretanu</t>
    </r>
    <r>
      <rPr>
        <b/>
        <sz val="9"/>
        <rFont val="Arial"/>
        <family val="2"/>
        <charset val="238"/>
      </rPr>
      <t xml:space="preserve"> (z załączonymi wynikami badań klinicznymi na biokompatybilność poliuretanu potwierdzającymi wpływ rodzaju materiału na ryzyko powstania zakrzepowego zapalenia żył) z systemem zamkniętym drenik z klemą zamykającą połączony bezpośrednio z kaniulą zakończony konektorem typu Y, konektor typu Y zakończony łącznikiem bezigłowym (</t>
    </r>
    <r>
      <rPr>
        <sz val="9"/>
        <rFont val="Arial"/>
        <family val="2"/>
        <charset val="238"/>
      </rPr>
      <t>membrana split septum osadzona na przezroczystym konektorze) oraz filtrem odpowietrzającym wyposażona w automatyczny zatrzask zabezpieczający igłę przed zakłuciem. Koniec igły posiada otwór wykonany w technologi InstalFlash, sygnalizujący wejście do naczynia. Kaniula posiada min, 5 pasków radiocieniujących. Pakowana w sztywne opakowanie zabezpieczające przed utratą jałowości.</t>
    </r>
  </si>
  <si>
    <t>Pakiet nr 3</t>
  </si>
  <si>
    <r>
      <t xml:space="preserve">Zestaw do ciągłego znieczulenia zewnątrzoponowego , igła Touchy 18G , kateter epiduralny 20G z trzema otworami bocznymi i miękką końcówką SOFT, filtr przeciwbakteryjny 0,2 </t>
    </r>
    <r>
      <rPr>
        <sz val="10"/>
        <rFont val="Calibri"/>
        <family val="2"/>
        <charset val="238"/>
      </rPr>
      <t>µ</t>
    </r>
    <r>
      <rPr>
        <sz val="10"/>
        <rFont val="Arial"/>
        <family val="2"/>
        <charset val="238"/>
      </rPr>
      <t>m, płaski, strzykawka niskooporowa, zatrzaskowy system mocowania  filtra do skóry pacjenta</t>
    </r>
  </si>
  <si>
    <r>
      <t xml:space="preserve">Filtr infuzyjny 0,2 </t>
    </r>
    <r>
      <rPr>
        <sz val="10"/>
        <rFont val="Calibri"/>
        <family val="2"/>
        <charset val="238"/>
      </rPr>
      <t>µ</t>
    </r>
    <r>
      <rPr>
        <sz val="10"/>
        <rFont val="Arial"/>
        <family val="2"/>
        <charset val="238"/>
      </rPr>
      <t>m zatrzymujący bakterie, endotoksyny, cząsteczki nie zawierający DEHP i lateksu,  z mozliwością stosowania do 96 godzin bez utraty jakosci terapii. Efektywna powierzchnia filtrująca 10 cm 10 cm; objętość wypełnienia 2,4 ml. Wytrzymałość ciśnienia 3,1; Zamknięcie luer lock.</t>
    </r>
  </si>
  <si>
    <r>
      <t xml:space="preserve">Filtr do emulsji tłuszczowych i żywienia 1,2 </t>
    </r>
    <r>
      <rPr>
        <sz val="10"/>
        <rFont val="Calibri"/>
        <family val="2"/>
        <charset val="238"/>
      </rPr>
      <t>µ</t>
    </r>
    <r>
      <rPr>
        <sz val="10"/>
        <rFont val="Arial"/>
        <family val="2"/>
        <charset val="238"/>
      </rPr>
      <t>m w systemie all-in-one zatrzymujący mikroorganizmy, w szczególności grzyby i zarodniki. Efektywna powierzchnia filtrująca 10 cm; objętość wypełnienia 2,4 ml. Wytrzymałość ciśnieniowa 3,1; zamknięcie luer-lock. Bez zawartośći DEHP i lateksu.</t>
    </r>
  </si>
  <si>
    <t>Gaziki do dezynfekcji i odkażania  produktów medycznych
• gazik nasączony  2% glukonianem chlorheksydyny w 70% alkoholu izopropylenowym, zwalczający bakterie i drożdże, pakowany pojedynczo;
• wymagany czas dezynfekcji dla produktów medycznych 15 sek.
• rozmiar gazika  42mm x 32 mm ( złozony) i 162 mm x 150 mm (rozłożony)
• przydatność do użycia 24 miesiace od daty produkcji
• opis na opakowaniu w języku polskim
Opakowanie zawiera 100szt</t>
  </si>
  <si>
    <r>
      <rPr>
        <b/>
        <u/>
        <sz val="10"/>
        <color theme="1"/>
        <rFont val="Czcionka tekstu podstawowego"/>
        <charset val="238"/>
      </rPr>
      <t>Przetwornik do krwawego pomiaru ciśnienia</t>
    </r>
    <r>
      <rPr>
        <sz val="10"/>
        <color theme="1"/>
        <rFont val="Czcionka tekstu podstawowego"/>
        <family val="2"/>
        <charset val="238"/>
      </rPr>
      <t xml:space="preserve">
−częstotliwość własna przetwornika&gt; 200 Hz
−błąd pomiaru przetwornika ( nieliniowość i histereza) do 1,5 %
−długość lini pojedynczej: 120 cm + 30 cm
−linia płucząca z biuretą wyposażoną w szpikulec z trzema otworami, zabezpieczający przez zapowietrzeniem
−zestaw wyposażony w 2 koreczki na linię pomiarową
−zestaw wyposażony w 2 kraniki trójdrożne
−opakowanie powinno zawierać koreczki w min. czterech kolorach, dla precyzyjnego oznakowania linii
−system przepłukiwania uruchamiany wielokierunkowo przez pociągnięcie za wypustek
−połączenie przetwornika z kablem łaczącym z monitorem, bezpinowe, chroniące przez zalaniem (wodoodporne)
−konstrukcja przetwornika zawierająca osobny port do testowania poprawności działania systemu: linia z przetwornikiem/ kabel sygnałowy/ monitor
−w zestwie kable interfejsowe do posiadanych monitorów, kompatybilne z HP, Philips
− prostolinijny przepływ przez przetwornik</t>
    </r>
  </si>
  <si>
    <t>Próbki bezpłatne do każdej pozycji po 2 szt.</t>
  </si>
  <si>
    <t>Pakiet nr 35</t>
  </si>
  <si>
    <t>Pakiet nr 42</t>
  </si>
  <si>
    <t>Rurka tracheostomijna w zestawie. W skład zestawu wchodzą: Rurka tracheostomijna wykonana z termoplastycznego PCW, które sprawia, że  sztywność rurki jest wystarczająca do jej założenia,natomiast w temperaturze ciała materiał mięknie, co znacząco podnosi komfort pacjenta, łuk wygięcia rurki 105° elastyczny, przezroczysty kołnierz z oznaczeniem rozmiaru i długości rurki, stożkowe zakończenie rurki i zaoblony samoblokujący się mandryn z otworem na prowadnicę Seldingera ułatwiające założenie bądź wymianę rurki. Rurka jednorazowa, sterylna, pojedynczo pakowana. Dwie wewnętrzne kaniule wymienne.Szczoteczka do czyszczenia kaniuli wewnętrznej w rurce tracheostomijnej. elastyczna opaska do rurek tracheostomijnych, komfortowa dzięki zastosowaniu miękkiej pianki pokrywającej materiał.</t>
  </si>
  <si>
    <r>
      <t xml:space="preserve">Zamknięty system do odsysania dróg oddechowych u dorosłych,  do rurek </t>
    </r>
    <r>
      <rPr>
        <b/>
        <sz val="9.5"/>
        <color theme="1"/>
        <rFont val="Arial"/>
        <family val="2"/>
        <charset val="238"/>
      </rPr>
      <t>intubacyjnych</t>
    </r>
    <r>
      <rPr>
        <sz val="9.5"/>
        <color theme="1"/>
        <rFont val="Arial"/>
        <family val="2"/>
        <charset val="238"/>
      </rPr>
      <t xml:space="preserve">  długość cewnika min 58 cm, rozmiary: 14CH, 16CH i</t>
    </r>
    <r>
      <rPr>
        <b/>
        <sz val="9.5"/>
        <color theme="1"/>
        <rFont val="Arial"/>
        <family val="2"/>
        <charset val="238"/>
      </rPr>
      <t xml:space="preserve"> tracheostomijnych</t>
    </r>
    <r>
      <rPr>
        <sz val="9.5"/>
        <color theme="1"/>
        <rFont val="Arial"/>
        <family val="2"/>
        <charset val="238"/>
      </rPr>
      <t xml:space="preserve"> długość cewnika min 36 cm, rozmiary: 14CH, 16CH  - sterylny, pakowany w jednym integralnym opakowaniu wraz z przestrzenią martwą. Cewnik o zmniejszonej sztywności na końcu dystalnym, posiadający  podziałkę głębokości w postaci wyskalowania w centymetrach  oraz 4 otwory boczne i 1 centralny. Uniwersalny łącznik stożkowy, złącze standardowe do obwodów oddechowych,  obrotowa, łatwa do demontażu dzięki pierścieniowi rozłączającemu system do odsysania z łącznikiem rurki, zastawka  zapewniająca odizolowanie dróg oddechowych pacjenta i bezpieczne przepłukanie systemu, a także umożliwiająca, wykonanie bronchofiberoskopii, zapewniając integralność systemu wentylacji podczas bronchofiberoskopii oraz pobierania próbek wydzieliny - okres użytkowania min 72h.  Zestaw nie zawiera ftalanów di(2-etylo-heksylu), często określanych skrótem DEHP. W zestawie znajdują się także jednorazowa nasadka samouszczelniająca do bronchoskopii oraz nasadka ochronna do cewnika do odsysania do wykonania bronchofiberoskopii  </t>
    </r>
  </si>
  <si>
    <t>Jednorazowa prowadnica do trudnych intubacji, elastyczna, wygięta, CH 15 długość 600 mm pakowana pojedynczo sterylna typu Bugiie</t>
  </si>
  <si>
    <t>Pakiet nr 17</t>
  </si>
  <si>
    <t>Pakiet nr 21</t>
  </si>
  <si>
    <t>Dren Redona: podwójnie pakowany w wewnętrzny worek foliowy i zewnętrzne opakowanie folia - papier. Kompatybuilny z pozycją 1 i 2 niniejszego pakietu.</t>
  </si>
  <si>
    <t>CH 18 średnica 6,0 mm, długość 250 mm</t>
  </si>
  <si>
    <t>Przetwornik do inwazyjnego pomiaru ciśnienia krwi</t>
  </si>
  <si>
    <r>
      <t xml:space="preserve">UWAGA: </t>
    </r>
    <r>
      <rPr>
        <b/>
        <u/>
        <sz val="10"/>
        <color theme="1"/>
        <rFont val="Arial"/>
        <family val="2"/>
        <charset val="238"/>
      </rPr>
      <t>Do pozycji nr 1 i 2 wymagana bezpłatna próbka.</t>
    </r>
  </si>
  <si>
    <t>Pakiet nr 47</t>
  </si>
  <si>
    <t>CH 24 średnica 7,3 mm, długość 250 mm</t>
  </si>
  <si>
    <t>CH 16 średnica 5,3 mm, długość 200 mm</t>
  </si>
  <si>
    <t>Pakiet nr 46</t>
  </si>
  <si>
    <t>Dren do drenażu klatki piersiowej z nitką radicyjną</t>
  </si>
  <si>
    <t>Cewnik Pezzer CH20</t>
  </si>
  <si>
    <t>Strzykawka trzyczęściowa 50 ml, bursztynowa lub żółta, kompatybilna z pompą strzykawkową BBraun</t>
  </si>
  <si>
    <t>Jałowa jednorazowa mikro rurka ssąca Opakowanie zawiera 50 sztuk.</t>
  </si>
  <si>
    <t>Uchwyt do rurki ssącej z regulacją przepływu, jednorazowy, jałowy. Opakowanie zawiera 50 szt.</t>
  </si>
  <si>
    <t>Spike z krótką elastyczną przedłużką i zaworem Clearlink, bez odpowietrznika, długość linii głównej 8 cm, nie zawiera lateksu naturalnego i DEHP. Służy do przygotowywania i pobierania leków, z zaworem samozamykającym Clearlink, z gładką powierzchnią do wielokrotnej dezynfekcji, (chemicznie i mechanicznie kompatybilna z 70% alkoholem izopropylowym, 10% jodyną powidonową i 0,2% roztworem chlorheksydyny) do zastosowania do 96 godzin lub maksymalnie 100 razy.</t>
  </si>
  <si>
    <t>Zestaw do przezskórnej tracheotomii metodą Grigsa składający się z rurki tracheotomijnej bez wbudowanego w ściankę rurki przewodu do odsysania, prowadnicy Seldingera, strzykawki 10 ml, rozszerzadła, kaniuli z igłą, skalpela, szcoteczki, opaski i tasiemki. Uwaga: Zestaw  z wielorazowym peanem</t>
  </si>
  <si>
    <r>
      <t xml:space="preserve">Zestaw do przezskórnej tracheotomii metodą Grigsa składający się z rurki tracheotomijnej </t>
    </r>
    <r>
      <rPr>
        <u/>
        <sz val="9.5"/>
        <color theme="1"/>
        <rFont val="Arial"/>
        <family val="2"/>
        <charset val="238"/>
      </rPr>
      <t>z wbudowanym dodatkowo w ściankę rurki przewodem do odsysania</t>
    </r>
    <r>
      <rPr>
        <sz val="9.5"/>
        <color theme="1"/>
        <rFont val="Arial"/>
        <family val="2"/>
        <charset val="238"/>
      </rPr>
      <t xml:space="preserve">, prowadnicy Seldingera, strzykawki 10 ml, rozszerzadła, kaniuli z igłą, skalpela, szcoteczki, opaski i tasiemki. </t>
    </r>
    <r>
      <rPr>
        <u/>
        <sz val="9.5"/>
        <color theme="1"/>
        <rFont val="Arial"/>
        <family val="2"/>
        <charset val="238"/>
      </rPr>
      <t>Bez wielorazowego peana</t>
    </r>
    <r>
      <rPr>
        <sz val="9.5"/>
        <color theme="1"/>
        <rFont val="Arial"/>
        <family val="2"/>
        <charset val="238"/>
      </rPr>
      <t>.</t>
    </r>
  </si>
  <si>
    <r>
      <t xml:space="preserve">Bezpieczny zestaw do przetoczeń płynów infuzyjnych </t>
    </r>
    <r>
      <rPr>
        <b/>
        <u/>
        <sz val="10"/>
        <rFont val="Arial"/>
        <family val="2"/>
        <charset val="238"/>
      </rPr>
      <t>z bezigłowym dostępem bocznym</t>
    </r>
    <r>
      <rPr>
        <sz val="10"/>
        <rFont val="Arial"/>
        <family val="2"/>
        <charset val="238"/>
      </rPr>
      <t>, wentylowany, jednoczęściowa komora kroplowa z filtrem 15μm, automatycznie i niezawodnie zatrzymujący infuzję i zapobiegający przedostawaniu się powietrza do linii infuzyjnej po opróżnieniu komory kroplowej, skalibrowana do dostarczania 20 kropli na 1 ml, dodatkowy zacisk bezpieczeństwa umożliwiający zatrzymanie infuzji bez konieczności zmiany przepływu zaciskiem rolkowym, zacisk rolkowy, długość 185 cm, zakończony końcówką Luer-Lock i nasadką z fitrem hydrofobowym usuwającym powietrze z drenu podczas wypełniania zestawu. Produkt nie zawiera DEHP, sterylny, jednorazowego użytku.</t>
    </r>
  </si>
  <si>
    <r>
      <rPr>
        <b/>
        <u/>
        <sz val="10"/>
        <rFont val="Arial"/>
        <family val="2"/>
        <charset val="238"/>
      </rPr>
      <t>Bezpieczny zestaw do przetoczeń krwi i płynów krwiopochodnych</t>
    </r>
    <r>
      <rPr>
        <sz val="10"/>
        <rFont val="Arial"/>
        <family val="2"/>
        <charset val="238"/>
      </rPr>
      <t>, jednoczęściowa niewentylowana komora kroplowa z integrowanym filtrem siatkowym 200 mikronów eliminuje zanieczyszczenia, skrzepy krwi i resztki komórkowe, komora kroplowa o dużej objętości z dużą powierzchnią filtra zapewnia płynny, nieprzerwany przepływ krwi i płynów krwiopochodnych, skalibrowana do dostarczania 20 kropli na 1 ml, długość 185 cm, zakończony końcówką Luer-Lock i nasadką z fitrem hydrofobowym usuwającym powietrze z drenu podczas wypełniania zestawu. Produkt nie zawiera DEHP, sterylny, jednorazowego użytku.</t>
    </r>
  </si>
  <si>
    <t xml:space="preserve">Na worek 1500 - 2000ml. Wymiary worka  ok. 30x50cm </t>
  </si>
  <si>
    <t xml:space="preserve">Na worek 500 - 1000ml..Wymiary worka ok. 20x30 cm </t>
  </si>
  <si>
    <t xml:space="preserve">Na worek 100 - 250ml..Wymiary worka ok. 12x21.cm </t>
  </si>
  <si>
    <t>Instrument ssąco-płuczący z rękojeścią posiadającą dwa przyciski oznaczone kolorystycznie (ssanie i płukanie), i rozgałęzionym na dwa drenem do podłączenia płynu.  Ssak matowy, nie odbijający światła, z tępym zakończeniem, o końcówce 5 lub 10 mm, długości 33 lub 38 cm. Przewody miękkie, łatwe do rozdzielenia, o niskim stopniu skręcalności, wolne od ftalanów.</t>
  </si>
  <si>
    <t>Uwaga:Zamawiający dopuszcza, aby zaoferowany produkt mógł być środkiem technicznym służącym do podawania leku Lidocaina, a Wykonawca nie jest zobowiązany do okazania dokumentów potwierdzających spełnianie odpowiednich dla wyrobu medycznego norm i dyrektyw, uwzględniające w szczególności wymagania UE (np. zgłoszenie do rejestru wyrobu medycznego).</t>
  </si>
  <si>
    <t>Jednorazowy, sterylny czteroprzewodowy kosz z nitinolu z atraumatyczną końcówką i ergonomicznym odłączanym uchwytem. Dostępny w rozmiarach 1,9Fr, 2,4 Fr i 3,0 Fr. Średnica kosza 12 mm lub 16 mm; średnica płaszcza 0,63 mm; długość robocza 90 mm lub 120 mm.</t>
  </si>
  <si>
    <t>Zestaw do drenażu ran 200 ml lub 250 ml Zamawiający ma na myśli zestaw do odsysania ran Redon, przez zestaw rozumie się butlę próżniową i przedłużenie z łącznikiem do drenu.</t>
  </si>
  <si>
    <t>Zestaw do drenażu ran 500 ml lub 600 ml. Zamawiający ma na myśli zestaw do odsysania ran Redon, przez zestaw rozumie się butlę próżniową i przedłużenie z łącznikiem do drenu.</t>
  </si>
  <si>
    <t>Dren Kehra:  drenaż bierny, dren w kształcie litery T sterylny, lateksowy lub wykonany  z 100% biokompatybilnego, przezroczystego silikonu o jakości implantów chirurgicznych.</t>
  </si>
  <si>
    <t>CH 15</t>
  </si>
  <si>
    <t>CH 30</t>
  </si>
  <si>
    <t xml:space="preserve">Łącznik bezigłowy z obojętnym przemieszczaniem płynu na pojedynczej przedłużce o  łącznej długości 19,3cm i objętości wypełnienia 0,59ml. Łącznik niespojony z linią przedłużającą. Na adapterze ze złączem mękim Luer-Lock przesuwany kołnierz. Przedłużka zaopatrzona w zacisk ślizgowy. Wyrób zdatny do użytku przez 7 dni lub do 200 aktywacji. Bez zawartości PVC, DEHP, metalu i lateksu. Odporny na lipidy.  Łącznik Onelink wyposażony w podwójną zastawkę zapewniającą dodatkową ochronę przed zanieczyszczeniami mikrobiologicznymi. </t>
  </si>
  <si>
    <t>Ostrza wymienne chirurgiczne ze stali węglowej. Ostrza muszą charakteryzować się wysoką jakością wykonania, muszą być wykonane z wysokiej jakości materiału, nie rdzewiejące, nie zginające się. Ostrza muszą być kompatybilne z trzonkami firmy Aesculap - Chifa Sp. z o. o. nr 3 i 4. Rozmiar ostrza wygraweowany na ostrzu. Rozmiar ostrza z jego rysunkiem musi znajdować się na opakowaniu jednostkowym ostrza. Rysunek ostrza na pojedynczym opakowaniu ma być w skali 1:1. Opakowanie zawiera 100 sztuk (opakowań jednostkowych)</t>
  </si>
  <si>
    <t>Nakłuwacz do pobrania krwi z naczyń włosowatych, bezpieczny i automatyczny; głębokość nacięcia 2,4 mm Opakowanie zawiera 200 sztuk.</t>
  </si>
  <si>
    <t>Nakłuwacz do pobrania  krwi z naczyń włosowatych bezpieczny i automatyczny; głębokość nacięcia 1,5 mm Opakowanie zawiera 200 sztuk.</t>
  </si>
  <si>
    <t>Długość robocza 4,5 cm Długość całkowita 15,5 cm Przewód 3 m</t>
  </si>
  <si>
    <t>Trójka elektrod igłowych SDN z wtyczką typu touchproof 1,5 mm, starylne, jednorazowe, czerwona/zielona/czarna</t>
  </si>
  <si>
    <t>Jałowa strzykawka trzyczęściowa z końcówka Luer-Lock, całkowita długość skali odpowiadająca nominalnej skali strzykawki, tłok i cylinder wykonane z polipropylenu, tłok niekontrastujący, przezroczysty, bez zawartości lateksu, PCV, DEHP, kompatybilna z lekami cytostatycznymi (przeznaczona do bezpiecznego podawania i przygotowania cytostatyków), czarna niezmywalna skala, logo producenta i typ strzykawki na cylindrze.</t>
  </si>
  <si>
    <t>Cewnik do punkcji obwodowych naczyń tętniczych wprowadzanay przez igłę wyposażony w automatyczną zastawkę zwrotną i łącznik bezigłowy  z wyczuwalnymi i 2 optycznymi wskaźnikami pozycji otwarty/zamkniety .</t>
  </si>
  <si>
    <t xml:space="preserve">Zamknięty system dostępu naczyniowego, bezigłowy, nie dłuższy niż 2 cm, przezierny kompatybilny z końcówką luer lock i luer, o przepływie grawitacyjnym 525 ml/min (+/- 25 ml) zgodnym z wymaganiami normy ISO 10555. Mozliwość podłączenia u pacjenta przez 7 dni lub 100 aktywacji. zastwaka w postaci łatwej do skutecznej dezynfekcji jednoelementowej, jednolitej materiałowo silikonowej podzielnej membrany (która winna też obejmować w całości górną koncówkę łącznika), zewnętrznie osadzonej na plastikowym przeźroczystym konektorze, jednorodna materiałowo poiwerzchnia styku końcówki luer przy połączeniu z systemem dostępu naczyniowego, wnętrze pozbawione części mechanicznych, prosty tor przepływu. Dostosowany do użytku z krwią, tłuszczami, alkoholami, chlorheksydyną oraz leki chemioterapeutycznymi. Przestrzeń martwa max 0,10 ml wytrzymały na ciśnienie płynu iniekcyjnego min. 17,2 bara= 250psi, na ciśnienie zwrotne min. 6,7 bara = 97 psi. Protektor męski umożliwiajacy podłączenie bez ryzyka skażenia wkłucia. Sterylny, jednorazowy, pakwany pojedynczo. Na kazdym opakowaniu nadruk serii i daty ważności. </t>
  </si>
  <si>
    <r>
      <rPr>
        <b/>
        <sz val="11"/>
        <color theme="1"/>
        <rFont val="Calibri"/>
        <family val="2"/>
        <charset val="238"/>
        <scheme val="minor"/>
      </rPr>
      <t>Uwaga</t>
    </r>
    <r>
      <rPr>
        <sz val="11"/>
        <color theme="1"/>
        <rFont val="Calibri"/>
        <family val="2"/>
        <charset val="238"/>
        <scheme val="minor"/>
      </rPr>
      <t>: Zamawiający wymaga, aby dla pełnej kompatybilności oferowane produkty pochodziły od jednego producenta.</t>
    </r>
  </si>
  <si>
    <r>
      <t xml:space="preserve">Strzykawka tuberkulinówka </t>
    </r>
    <r>
      <rPr>
        <b/>
        <sz val="10"/>
        <rFont val="Arial"/>
        <family val="2"/>
        <charset val="238"/>
      </rPr>
      <t>z igłą</t>
    </r>
    <r>
      <rPr>
        <sz val="10"/>
        <rFont val="Arial"/>
        <family val="2"/>
        <charset val="238"/>
      </rPr>
      <t xml:space="preserve">; </t>
    </r>
  </si>
  <si>
    <t>Zestaw tlenowo nosowy (wąsy) z odpornym
na zgniatanie przewodem tlenowym dł. 210-213 cm</t>
  </si>
  <si>
    <t>Igły z filtrem  do pobierania leku i jego przygotowywania przed podaniem posiadające membranę filtrującą o grubości 5 mikronów zapobiegającą przedostawaniu się cząsteczek stałych do strzykawki w trakcie pobierania leku z ampułki. Szlif 45 stopni i średnica 18 G Standardowa głowica dopasowana do strzykawek typu Luer Lock i Luer Slip. Długość 38 - 40 mm zapewnia komfortowe pobieranie leku z ampułek różnej wielkości. Pakowane po 100 szt.</t>
  </si>
  <si>
    <t>Igły do bezpiecznego pobierania leków z fiolek lub ampułek G18, (1,2x30mm ), jałowe, ostre (dopuszcza się szlif ołówkowy z otworem bocznym), nie zginające się. Opakowanie zawierajace 100 sztuk igieł.</t>
  </si>
  <si>
    <t>Sterylna, bezlateksowa, jednorazowa osłona na sondę do USG. Wymiary 10cm (4") na 244cm (96"). W komplecie z elementami mocującymi (2 gumki i 2 taśmy), polem sterylnym i żelem sterylnym Parker Laboratories a 20g. Opakowanie 20szt.</t>
  </si>
  <si>
    <t>Jednorazowe pasy niesterylne do stabilizacji ciała lub kolana pacjenta składające się z trzech warstw (warstwa górna i dolna tkanina z włókna poliestrowego, warstwa środkowa: gąbka kompozytowa). W zestawie znajdują się 2 pasy o wym. szerokość: 10,2 cm długość pierwszego – 84 cm (+/- 3cm), długość drugiego - 71cm(+/- 3cm). Możliwość regulacji długości pasów. Produkt zgodny z EN ISO 13485: 2016. Ilość w opakowaniu 12szt. Wymagana próbka.</t>
  </si>
  <si>
    <t>Mocowanie do cewnika Z-0, jałowe, skladające się z płaskiego pierścienia mocującego oraz foliowego opatrunku;</t>
  </si>
  <si>
    <t>Jednorazowy, sterylny pokrowiec na klawiaturę. Rozmiar 660 x 910 mm Ilość w opakowaniu 40 sztuk Wymagana próbka.</t>
  </si>
  <si>
    <t>Skalpel chirurgiczny -bezpieczny z plastikową rączką  zapewniającą stabilny uchwyt oraz ostrzem wykonanym z ze stali w przezroczystej osłonie, umożliwiającej stałą obserwację ostrza w każdym położeniu.  Skalpel  powinien posiadać przycisk umożliwiający obsługę jednoręczną. Skalpel winien mieć mechanizm blokujący pozwalający na bezpieczne zablokowanie ostrza w pozycji uniemożliwiającej zakłucie. Blokada ostrza w pozycji bezpiecznej musi być trwała uniemożliwiająca ponowne użycie go. Obudowa skalpela powinna być wyposażona w miarkę w centymetrach. Nadruk, nr serii i data ważności na każdej pojedynczej sztuce. Sterylne, jednorazowego użytku. Pakowane po 10 sztuk w op. Rozm. 10-15</t>
  </si>
  <si>
    <t>Zestaw do przetaczania żywienia dojelitowego skalibrowany z pompą objętościową Infusomat Space Plus B Braun</t>
  </si>
  <si>
    <t>22G (0,9x 25 mm o przepływie  36ml/min)</t>
  </si>
  <si>
    <t>20G (1,1 x 33  mm o przepływie  61 ml/min)</t>
  </si>
  <si>
    <t>18G (1,3 x 33 mm  o przepływie  103 ml/min)</t>
  </si>
  <si>
    <t>16G (1,7 x 50 mm  o przepływie  236 ml/min)</t>
  </si>
  <si>
    <t>Bezpieczna kaniula żylna wykonana z poliuretanu  z czterema wtopionymi pasami kontrastującymi w promieniach RTG. Igła zaopatrzona w specjalny automatyczny, metalowy zatrzask samozakładający się po wyjęciu igły z kaniuli zabezpieczający koniec igły przed przypadkowym zakłuciem się personelu. Port do dodatkowych wstrzyknięć zamykany bezpiecznym korkiem . Port centralne umiejscowiony wobec skrzydełek. Mechanizm uniemożliwiający tzw. samootwarcie się koreczka portu górnego co minimalizuje ryzyko infekcji oraz otwarcia się bez kontroli personelu upoważnionego do przeprowadzania procedury kaniulacji. Kaniula wyposażona w hydrofobową membranę gwarantującą wysokie bezpieczeństwo zatrzymując wypływ krwi poza kaniulę zgodna z PN 10555-5. Nazwa producenta na korku portu bocznego oraz uchwycie igły.</t>
  </si>
  <si>
    <t>Balon hemostatyczny typ Bakri. Używany do tymczasowej kontroli lub redukcji krwotoku poporodowego. Hemostatyczny balon do poporodowej tamponady macicy.</t>
  </si>
  <si>
    <t>KATETER DO HSG I SIS. STERYLNY. DŁUGOŚĆ SONDY 315 MM. ŚREDNICA 1,6 MM. SONDA DWUKANAŁOWA. BALON 1 ML - 10 MM USZCZELNIAJĄCY UJŚCIE WEWNĘTRZNE KANAŁU SZYJKI MACICY. KANAŁ ROBOCZY Z ZABEZPIECZENIEM ODPŁYWU.</t>
  </si>
  <si>
    <t>Sonda Sengstakena silikonowana</t>
  </si>
  <si>
    <t>CH 20</t>
  </si>
  <si>
    <t>Bezpieczna kaniula żylna bez portu,  wykonana z poliuretanu z czterema wtopionymi pasami kontrastującymi w promieniach RTG z zaworem eliminujacym wypływ krwi podczas kaniulacji.  Igła zaopatrzona w specjalny automatyczny metalowy  zatrzask samozakładający się po wyjęciu igły z kaniuli zabezpieczający koniec igły przed przypadkowym zakłuciem się personelu.  Dla ułatwienia kolory muszą odpowiadać kodowi rozmiaru kaniuli zgodnie z normami ISO. Hydrofobowy filtr gwarantujący wysokie bezpieczeństwo zatrzymując wypływ krwi poza kaniulę.  Zintegrowana zastawka antywypływowa z potwierdzoną testem efektywnością bariery mikrobiologicznej przy ekspozycji na obciążenie mikrobiologiczne</t>
  </si>
  <si>
    <t>20G x 1,1 śred., 25 mm dł.</t>
  </si>
  <si>
    <t>22G x 0,9 śred., 25mm dł.</t>
  </si>
  <si>
    <t>18G x 1,3 śred., 32mm dług.</t>
  </si>
  <si>
    <t>16Gx 1,7 śred., 32 mm dł.</t>
  </si>
  <si>
    <t>Korki do zamykania światła kaniuli sterylne, pakowane pojedynczo, trzpień koreczka musi znajdować się poniżej krawędzi korka, sterylne tego samego producenta co kaniule.</t>
  </si>
  <si>
    <t>Kranik trójdrożny , do infuzji , wykonany z poliamidu materiału odpornego na działanie nawet bardzo agresywnych leków , z pokrętłem w kolorze niebieskim. Wyczuwalna zmiana położenia pokrętła kranika co 45o . Wszystkie ramiona kranika zabezpieczone koreczkami. Na jednym z ramion kranika musi znajdować się zamocowana na stałe zastawka dostępu bezigłowego , umożliwiająca swobodny dostęp strzykawką z końcówka luer lub luer lock. Drugie ramię kranika musi posiadać łącznik rotacyjny, który po połączeniu z linią infuzyjna musi zapewnić swobodny obrót kranika wokół osi linii infuzyjnej bez możliwości skręcania jej. Produkt pakowany pojedynczo, sterylnie.</t>
  </si>
  <si>
    <t>Zespół 3. kraników z zastawkami bezigłowymi, na płytce, wielokolorowe, wykonane z poliamidu, z łącznikiem rotacyjnym i przedłużaczem o długości 150 cm. Zespół kraników tworzących rampę trwale połączony ze sobą i zintegrowany z białą podstawą, umożliwiającą mocowanie jej do stojaków pionowych.</t>
  </si>
  <si>
    <t>Zespół 5. kraników z zastawkami bezigłowymi, na płytce, wielokolorowe, wykonane z poliamidu, z łącznikiem rotacyjnym i przedłużaczem o długości 150 cm. Zespół kraników tworzących rampę trwale połączony ze sobą i zintegrowany z białą podstawą, umożliwiającą mocowanie jej do stojaków pionowych.</t>
  </si>
  <si>
    <t>Urządzenie do przygotowania leku tworzące  system zamknięty spełniający definicje NIOSH 2004, które pomaga zapobiegać ekspozycji personelu medycznego na toksyczne leki i związanym z tym działania uboczne ( poświadczone badaniem w niezależnym laboratorium UE ). Urządzenie zmniejsza ryzyko potencjalnego przedostania się drobnoustrojów do roztworu i zapobiega zakażeniom szpitalnym u pacjenta. Urządzenie stanowi skuteczną barierę mikrobiologiczną przy wystawieniu na działanie drobnoustrojów. Zestaw pozwala na łatwą identyfikację leku podawanego pacjentowi i utrzymuje stałe połączenie z fiolką  zawierającą  lek . Urządzenie umożliwia dostęp do portu i podłączenie aparatu do przetoczeń bez rozłączania systemu zamkniętego. Urządzenie dostępne w rozmiarach S, M i L dostosowanych do różnych fiolek.</t>
  </si>
  <si>
    <t>Strzykawka 3 częściowa 10 ml. z zawartością 10 ml. roztworu 0,9 % NaCl.zakręcona koreczkiem obejmującym połączenie luer lock. Na końcu tłoka umieszczony koreczek z zawartością 70 % IPA (izopropanol ) w sterylnym opakowaniu.Do dezyfnekcji zaworów bezigłowych. Dzięki zawartości IPA umożliwiający długotrwałe, do 7 dni zabezpieczenie zaworów bezigłowych.</t>
  </si>
  <si>
    <t>Przyrząd do przetoczeń płynów infuzyjnych  z filtrem air stop automatycznie zatrzymujący infuzję po opróżnieniu  komory kroplowej. Ostry, uniwersalny kolec umożliwiający łatwe wprowadzenie nawet do małych opakowań. Komora kroplowa dwuczęściowa z odpowietrznikiem . Górna część sztywna, dolna elastyczna w celu łatwego ustalenia poziomu płynów. Odpowietrznik zaopatrzony w filtr powietrza o skuteczności filtracji bakterii (BFE) oraz wirusów (VFE ) min. 99,99  (potwierdzenie dokumentem producenta- dołączyć do oferty). Klapka odpowietrznika aparatu stanowiący skuteczną barierą mikrobiologiczną  przed drobnoustrojami  ( ocena wykonana  w laboratorium zewnętrznym dołączyć do oferty).Precyzyjny zacisk rolkowy z miejscem do umocowania końcówki drenu i zintegrowaną osłoną na kolec komory kroplowej po zużyciu aparatu. Filtr hydrofobowy na końcu drenu, zabezpieczający przed wyciekaniem płynu z drenu podczas jego wypełniania.  Długość drenu min. 210 cm wykonany z elastycznego materiału z przezroczystym dostępem bezigłowym typu Split-septum na drenie(przepływ 208 ml/min, odporność na ciśnienie 400 psi). Zestaw, wolny od DEHP i latexu. .Zestaw wolny od DEHP.</t>
  </si>
  <si>
    <t>Pakiet 14</t>
  </si>
  <si>
    <t>Pakiet nr 20</t>
  </si>
  <si>
    <t>Dreny do cystokopu i resektoskopu, pojedyńczy o średnicy ok.5-7mm, wyposażony w: zabezpieczoną, jednokanałową igłę biorczą, komorę do wytwarzania ciśnienia, regulator przepływu, miękką końcówkę z drenu PVC</t>
  </si>
  <si>
    <t>Pakiet nr 26</t>
  </si>
  <si>
    <t>Pakiet nr 27</t>
  </si>
  <si>
    <t>Pakiet nr 29</t>
  </si>
  <si>
    <r>
      <t>Biosyntetyczne szkło bioaktywne (wiążące się z przylegającą tkanką)osteostymulujące, wolno resorbowalne w granulacie 0,5 - 0,8 mm, wykazujące działanie bakteriostatyczne. Skład SiO</t>
    </r>
    <r>
      <rPr>
        <sz val="10"/>
        <rFont val="Calibri"/>
        <family val="2"/>
        <charset val="238"/>
      </rPr>
      <t>₂</t>
    </r>
    <r>
      <rPr>
        <sz val="10"/>
        <rFont val="Arial"/>
        <family val="2"/>
        <charset val="238"/>
      </rPr>
      <t xml:space="preserve"> 53%; Na</t>
    </r>
    <r>
      <rPr>
        <sz val="10"/>
        <rFont val="Calibri"/>
        <family val="2"/>
        <charset val="238"/>
      </rPr>
      <t>₂</t>
    </r>
    <r>
      <rPr>
        <sz val="10"/>
        <rFont val="Arial"/>
        <family val="2"/>
        <charset val="238"/>
      </rPr>
      <t>O 23%; CaO 20%; P</t>
    </r>
    <r>
      <rPr>
        <sz val="10"/>
        <rFont val="Calibri"/>
        <family val="2"/>
        <charset val="238"/>
      </rPr>
      <t>₂</t>
    </r>
    <r>
      <rPr>
        <sz val="10"/>
        <rFont val="Arial"/>
        <family val="2"/>
        <charset val="238"/>
      </rPr>
      <t>O</t>
    </r>
    <r>
      <rPr>
        <sz val="10"/>
        <rFont val="Calibri"/>
        <family val="2"/>
        <charset val="238"/>
      </rPr>
      <t>₅</t>
    </r>
    <r>
      <rPr>
        <sz val="10"/>
        <rFont val="Arial"/>
        <family val="2"/>
        <charset val="238"/>
      </rPr>
      <t xml:space="preserve"> 4% Opakowanie zawiera 2,5 cm </t>
    </r>
    <r>
      <rPr>
        <sz val="10"/>
        <rFont val="Calibri"/>
        <family val="2"/>
        <charset val="238"/>
      </rPr>
      <t>ᶾ</t>
    </r>
  </si>
  <si>
    <t>Wymagane: bezpłatna próbki (po 1 szt.)</t>
  </si>
  <si>
    <t>600</t>
  </si>
  <si>
    <t>Pakiet nr 44</t>
  </si>
  <si>
    <t>Pakiet nr 45</t>
  </si>
  <si>
    <t>Pakiet nr 48</t>
  </si>
  <si>
    <t>Pakiet nr 49</t>
  </si>
  <si>
    <t>Pakiet nr 50</t>
  </si>
  <si>
    <t xml:space="preserve">Jednorazowy jałowy zestaw laryngologiczny składający się z:                                           • wziernika nosowego z ergonomiczne wyprofilowaną rękojeścią i gładkim materiałem w części aplikacji, natomiast matowym w części rękojeści; 
• wziernika usznego MEDIUM 2mm, który jest matowo czarny w jego wewnętrznej powierzchni (zapobieganie refleksów i odbić światła podczas badania)
• szpatułki zbudowanej ze sprężystego białego plastiku, której obszar aplikacji jest gładka (nie powoduje odruchu wymiotnego pacjenta) Zestaw pakowany sterylnie pojedynczo w pakiet foliowo-papierowy. Opakowanie zbiorcze zawiera 50 zestawów.
</t>
  </si>
  <si>
    <t>Pakiet nr 53</t>
  </si>
  <si>
    <t>Pakiet nr 52</t>
  </si>
  <si>
    <t>Pakiet nr 51</t>
  </si>
  <si>
    <t>Rozmiar [mm]</t>
  </si>
  <si>
    <t>15,2 x 244</t>
  </si>
  <si>
    <t>nie dotyczy</t>
  </si>
  <si>
    <t>Cewnik Foley wykonany z silikonu o wytrzymałym balonie, charakteryzujący się łatwością odciągania płynu wypełniającego balon. Zamawiający dopuszcza zaoferowanie cewnika silikonowanego, czyli wykonanego z latexu powleczonego dwustronnie 100% silikonem.</t>
  </si>
  <si>
    <t>Wpinana elektroda jednorazowego uzytku dedykowana do kleszczyków o długości 25 cm do aparatu Ligasure VALLEYLAB LS-10 firmy Covidien.Elektroda z przewodem, kompatybilna z systemem zamykania naczyń do 7 mm włącznie z nożem wbudowanym w elektrodę. Długość linii cięcia 22,3 mm</t>
  </si>
  <si>
    <t>Laparoskopowy woreczek ekstrakcyjny, sterylny, wykonany z tworzywa o wysokiej wytrzymałości, z podwójnym dnem. Wyposażony w prowadnicę i samorozprężalny pierścień ułatwiający aplikację, oraz samozaciągającą, wytrzymałą nić do zamknięcia worka. Pojemność 560ml</t>
  </si>
  <si>
    <t>Laparoskopowe, bezlateksowe, sterylne osłonki jednorazowe dla głowicy USG laparoskopowej. Opakowanie zawiera 12 sztuk</t>
  </si>
  <si>
    <t>Śródoperacyjne, bezlateksowe, sterylne osłonki dla głowicy 9015oraz dla głowicy 9024 USG.Opakowanie zawiera 12 sztuk</t>
  </si>
  <si>
    <t>Jednorazowa, sterylna prowadnica śródoperacyjna do igieł dla głowicy USG typ 9015 Opakowanie zawiera 9 sztuk.</t>
  </si>
  <si>
    <t>Jednorazowa, sterylna prowadnica śródoperacyjna do igieł dla głowicy USG typ 9024.Opakowanie zawiera 9 sztuk.</t>
  </si>
  <si>
    <t>Osłonki do głowic USG sterylne, jednorazowe do aparatu USG firmy BK MEDICAL-BK5000</t>
  </si>
  <si>
    <t>Zestaw jednorazowych przewodów ssaka/irygatora z końcówką. Do pompy irygacyjnej AHTO firmy STRYKER</t>
  </si>
  <si>
    <t>Zestaw jednorazowych drenów do insuflacji i odsysania dymów do insuflatora firmy STRYKER - PNEUMOCLEAR</t>
  </si>
  <si>
    <t>Pakiet nr 54</t>
  </si>
  <si>
    <t>Pakiet nr 55</t>
  </si>
  <si>
    <r>
      <t>Przyklejona elektroda rurkowa Select do tubusów 7,5-9mm, powierzchnia klejenia 37x37,6mm, powierzchnia elektrody 1057mm</t>
    </r>
    <r>
      <rPr>
        <sz val="10"/>
        <rFont val="Calibri"/>
        <family val="2"/>
        <charset val="238"/>
      </rPr>
      <t>²</t>
    </r>
    <r>
      <rPr>
        <sz val="10"/>
        <rFont val="Arial"/>
        <family val="2"/>
        <charset val="238"/>
      </rPr>
      <t xml:space="preserve"> z przyklejoną elektrodą neutralną , jednorazowa, sterylizowana ETO do aparatu C2 firmy INOMED  do neuromonitoringu.</t>
    </r>
  </si>
  <si>
    <t>Sonda mikrowidełkowa 45mm prosta, wtyk bezpieczny 1,5mm, szerokość  widełek 2mm, długość 3mm, długość części roboczej 45mm, długość całkowita 155mm z kablem 3000mm, jednorazowa, sterylizowane ETO. Do aparatu C2 firmy INOMED</t>
  </si>
  <si>
    <t>Pakiet nr 19</t>
  </si>
  <si>
    <t>Pakiet nr 24</t>
  </si>
  <si>
    <t xml:space="preserve">Nazwa </t>
  </si>
  <si>
    <t xml:space="preserve">handlowa </t>
  </si>
  <si>
    <t>Numer</t>
  </si>
  <si>
    <t xml:space="preserve">katalogowy REF </t>
  </si>
  <si>
    <t>Nazwa</t>
  </si>
  <si>
    <t>handlowa</t>
  </si>
  <si>
    <t>katalogowy REF</t>
  </si>
  <si>
    <t xml:space="preserve">Numer </t>
  </si>
  <si>
    <t xml:space="preserve">Zestaw do przezskórnej tracheotomii metodą Seldingera z jednostopniowym rozszerzadłem o następującym składzie:
• skalpel nr 15;
• strzykawka 10ml;
• igła 14Ga z kaniulą;
• prowadnica Seldingera ze znacznikami pozycjonującym; 
• krótkie rozszerzadło 14F;
• cewnik prowadzący ze znacznikiem pozycjonującym, uniemożliwiającym zsunięcie się jednostopniowego   rozszerzadła;
• jednostopniowe rozszerzadło w kształcie „rogu nosorożca” z warstwą poślizgową o miękkim końcu i ergonomicznym uchwycie;
• rurkę tracheostomijna z mankietem niskociśnieniowym i odsysaniem znad mankietu;
• mandryn do rurki tracheostomijnej z miękkim stożkowym zakończeniem i uchwytem;
• miękka opaska do rurki;
• 2 wymienne kaniule wewnętrzne do rurki;
• szczoteczka do czyszczenia kaniul;
• jałowy żel poślizgowy 5g;
• gaziki 9,5 x 9,5 cm -8 szt.;
całość sterylna, pakowana na podwójnej tacy z serwetą.
Rozmiary: 7mm, 8mm i 9mm
</t>
  </si>
  <si>
    <t>Pakiet nr 56</t>
  </si>
  <si>
    <t xml:space="preserve">Klipsy polimerowe rozmiar ML kompatybilne z klipsownicą firmy GRENA 0301-04MLE, niewchłanialne jednorazowe z etykietami samoprzylepnymi do dokumentacji medycznej zawierające LOT, REF. Magazynek musi zawierać 6 klipsów. </t>
  </si>
  <si>
    <t>magazynek</t>
  </si>
  <si>
    <t xml:space="preserve">Klipsy polimerowe rozmiar XL kompatybilne z klipsownicą firmy GRENA 0301-04XLE, niewchłanialne jednorazowe z etykietami samoprzylepnymi do dokumentacji medycznej zawierające LOT, REF. Magazynek musi zawierać 6 klipsów. </t>
  </si>
  <si>
    <t>Uwaga: Klipsy muszą zawierać samoprzylepne etykiety do dokumentacji medycznej zawierające: REF, LOT i datę ważności.</t>
  </si>
  <si>
    <t>Wymagana: Próbka bezpłatna 1 sztuka dla każdej pozycji</t>
  </si>
  <si>
    <t>60% cena; 40% ocena techniczna zgodnie z SWZ</t>
  </si>
  <si>
    <t>Zamawiający wymaga próbek  (2 magazynki z każdego rozmiaru)  jako przedmiotowych środków dowodowych składanych na potwierdzenie zgodności z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</si>
</sst>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5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"/>
      <family val="2"/>
    </font>
    <font>
      <sz val="11"/>
      <color theme="1"/>
      <name val="Arial"/>
      <family val="2"/>
      <charset val="238"/>
    </font>
    <font>
      <sz val="10"/>
      <name val="Arial"/>
      <family val="2"/>
    </font>
    <font>
      <sz val="10"/>
      <color theme="1"/>
      <name val="Czcionka tekstu podstawowego"/>
      <family val="2"/>
      <charset val="238"/>
    </font>
    <font>
      <sz val="9"/>
      <name val="Calibri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sz val="8.5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9.5"/>
      <name val="Arial"/>
      <family val="2"/>
      <charset val="238"/>
    </font>
    <font>
      <sz val="10"/>
      <color theme="1"/>
      <name val="Czcionka tekstu podstawowego"/>
      <charset val="238"/>
    </font>
    <font>
      <sz val="10"/>
      <name val="Calibri"/>
      <family val="2"/>
      <charset val="238"/>
    </font>
    <font>
      <b/>
      <u/>
      <sz val="10"/>
      <color theme="1"/>
      <name val="Czcionka tekstu podstawowego"/>
      <charset val="238"/>
    </font>
    <font>
      <b/>
      <sz val="9.5"/>
      <color theme="1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u/>
      <sz val="9.5"/>
      <color theme="1"/>
      <name val="Arial"/>
      <family val="2"/>
      <charset val="238"/>
    </font>
    <font>
      <b/>
      <u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0" fillId="0" borderId="0"/>
  </cellStyleXfs>
  <cellXfs count="221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" fillId="0" borderId="0" xfId="0" applyFont="1"/>
    <xf numFmtId="4" fontId="1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justify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8" fillId="0" borderId="2" xfId="2" applyNumberFormat="1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9" fontId="18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9" fontId="12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" fontId="37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9" fontId="13" fillId="0" borderId="2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2" xfId="2" applyFont="1" applyFill="1" applyBorder="1" applyAlignment="1">
      <alignment vertical="center" wrapText="1"/>
    </xf>
    <xf numFmtId="0" fontId="6" fillId="0" borderId="2" xfId="2" applyFont="1" applyFill="1" applyBorder="1" applyAlignment="1">
      <alignment vertical="center" wrapText="1"/>
    </xf>
    <xf numFmtId="2" fontId="18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left" vertical="center" wrapText="1"/>
    </xf>
    <xf numFmtId="164" fontId="18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justify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7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Border="1"/>
    <xf numFmtId="0" fontId="18" fillId="0" borderId="2" xfId="1" applyFont="1" applyFill="1" applyBorder="1" applyAlignment="1">
      <alignment vertical="center" wrapText="1"/>
    </xf>
    <xf numFmtId="0" fontId="44" fillId="0" borderId="0" xfId="0" applyFont="1" applyFill="1"/>
    <xf numFmtId="0" fontId="1" fillId="0" borderId="0" xfId="0" applyFont="1" applyAlignment="1">
      <alignment horizontal="right"/>
    </xf>
    <xf numFmtId="0" fontId="1" fillId="0" borderId="8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0" fillId="0" borderId="0" xfId="0" applyAlignment="1"/>
    <xf numFmtId="9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4" xfId="0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wrapText="1"/>
    </xf>
    <xf numFmtId="0" fontId="18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8" fillId="0" borderId="4" xfId="0" applyNumberFormat="1" applyFont="1" applyFill="1" applyBorder="1" applyAlignment="1" applyProtection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40" fillId="0" borderId="2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9" fontId="1" fillId="0" borderId="4" xfId="0" applyNumberFormat="1" applyFont="1" applyFill="1" applyBorder="1" applyAlignment="1">
      <alignment horizontal="center" vertical="center" wrapText="1"/>
    </xf>
    <xf numFmtId="9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4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36" fillId="0" borderId="2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2" fontId="20" fillId="0" borderId="2" xfId="0" applyNumberFormat="1" applyFont="1" applyFill="1" applyBorder="1" applyAlignment="1">
      <alignment horizontal="left" vertical="center" wrapText="1"/>
    </xf>
    <xf numFmtId="2" fontId="12" fillId="0" borderId="2" xfId="0" applyNumberFormat="1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justify" vertical="center" wrapText="1"/>
    </xf>
    <xf numFmtId="0" fontId="30" fillId="0" borderId="3" xfId="0" applyFont="1" applyFill="1" applyBorder="1" applyAlignment="1">
      <alignment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32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0" fillId="0" borderId="2" xfId="0" applyBorder="1" applyAlignment="1"/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/>
    <xf numFmtId="0" fontId="1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7" fillId="0" borderId="2" xfId="0" applyFont="1" applyBorder="1" applyAlignment="1">
      <alignment horizontal="right" vertical="center" wrapText="1"/>
    </xf>
    <xf numFmtId="9" fontId="18" fillId="0" borderId="2" xfId="0" applyNumberFormat="1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9"/>
  <sheetViews>
    <sheetView topLeftCell="A7" workbookViewId="0">
      <selection activeCell="J15" sqref="J15"/>
    </sheetView>
  </sheetViews>
  <sheetFormatPr defaultRowHeight="15"/>
  <cols>
    <col min="1" max="1" width="4" customWidth="1"/>
    <col min="2" max="2" width="43.85546875" customWidth="1"/>
    <col min="3" max="3" width="7.140625" customWidth="1"/>
    <col min="4" max="4" width="7.85546875" customWidth="1"/>
    <col min="5" max="5" width="17.140625" customWidth="1"/>
    <col min="6" max="6" width="15.28515625" customWidth="1"/>
    <col min="7" max="7" width="9.42578125" customWidth="1"/>
    <col min="8" max="8" width="11.140625" customWidth="1"/>
    <col min="9" max="9" width="7" customWidth="1"/>
    <col min="10" max="10" width="9.28515625" customWidth="1"/>
    <col min="11" max="11" width="10.85546875" customWidth="1"/>
  </cols>
  <sheetData>
    <row r="1" spans="1:11">
      <c r="A1" s="96" t="s">
        <v>12</v>
      </c>
      <c r="B1" s="97"/>
      <c r="C1" s="98"/>
      <c r="D1" s="98"/>
      <c r="E1" s="98"/>
      <c r="F1" s="98"/>
      <c r="G1" s="98"/>
      <c r="H1" s="98"/>
      <c r="I1" s="98"/>
      <c r="J1" s="98"/>
      <c r="K1" s="98"/>
    </row>
    <row r="2" spans="1:11" s="1" customFormat="1" ht="27" customHeight="1">
      <c r="A2" s="99" t="s">
        <v>0</v>
      </c>
      <c r="B2" s="99" t="s">
        <v>10</v>
      </c>
      <c r="C2" s="99" t="s">
        <v>13</v>
      </c>
      <c r="D2" s="99" t="s">
        <v>1</v>
      </c>
      <c r="E2" s="77" t="s">
        <v>511</v>
      </c>
      <c r="F2" s="77" t="s">
        <v>513</v>
      </c>
      <c r="G2" s="99" t="s">
        <v>2</v>
      </c>
      <c r="H2" s="99" t="s">
        <v>294</v>
      </c>
      <c r="I2" s="99" t="s">
        <v>4</v>
      </c>
      <c r="J2" s="99" t="s">
        <v>5</v>
      </c>
      <c r="K2" s="99" t="s">
        <v>295</v>
      </c>
    </row>
    <row r="3" spans="1:11" ht="57" customHeight="1">
      <c r="A3" s="100"/>
      <c r="B3" s="100"/>
      <c r="C3" s="100"/>
      <c r="D3" s="100"/>
      <c r="E3" s="77" t="s">
        <v>512</v>
      </c>
      <c r="F3" s="77" t="s">
        <v>514</v>
      </c>
      <c r="G3" s="100"/>
      <c r="H3" s="100"/>
      <c r="I3" s="100"/>
      <c r="J3" s="100"/>
      <c r="K3" s="100"/>
    </row>
    <row r="4" spans="1:11" s="4" customFormat="1" ht="153">
      <c r="A4" s="3">
        <v>1</v>
      </c>
      <c r="B4" s="39" t="s">
        <v>286</v>
      </c>
      <c r="C4" s="8" t="s">
        <v>14</v>
      </c>
      <c r="D4" s="8">
        <v>150000</v>
      </c>
      <c r="E4" s="8"/>
      <c r="F4" s="8"/>
      <c r="G4" s="19"/>
      <c r="H4" s="19"/>
      <c r="I4" s="48"/>
      <c r="J4" s="19"/>
      <c r="K4" s="19"/>
    </row>
    <row r="5" spans="1:11" s="4" customFormat="1" ht="140.25">
      <c r="A5" s="3">
        <v>2</v>
      </c>
      <c r="B5" s="39" t="s">
        <v>287</v>
      </c>
      <c r="C5" s="8" t="s">
        <v>14</v>
      </c>
      <c r="D5" s="8">
        <v>4000</v>
      </c>
      <c r="E5" s="8"/>
      <c r="F5" s="8"/>
      <c r="G5" s="19"/>
      <c r="H5" s="19"/>
      <c r="I5" s="48"/>
      <c r="J5" s="19"/>
      <c r="K5" s="19"/>
    </row>
    <row r="6" spans="1:11" s="4" customFormat="1" ht="165.75">
      <c r="A6" s="3">
        <v>3</v>
      </c>
      <c r="B6" s="39" t="s">
        <v>288</v>
      </c>
      <c r="C6" s="8" t="s">
        <v>7</v>
      </c>
      <c r="D6" s="8">
        <v>3000</v>
      </c>
      <c r="E6" s="8"/>
      <c r="F6" s="8"/>
      <c r="G6" s="19"/>
      <c r="H6" s="19"/>
      <c r="I6" s="48"/>
      <c r="J6" s="19"/>
      <c r="K6" s="19"/>
    </row>
    <row r="7" spans="1:11" s="4" customFormat="1" ht="51">
      <c r="A7" s="3">
        <v>4</v>
      </c>
      <c r="B7" s="39" t="s">
        <v>289</v>
      </c>
      <c r="C7" s="8" t="s">
        <v>7</v>
      </c>
      <c r="D7" s="8">
        <v>10000</v>
      </c>
      <c r="E7" s="8"/>
      <c r="F7" s="8"/>
      <c r="G7" s="19"/>
      <c r="H7" s="19"/>
      <c r="I7" s="48"/>
      <c r="J7" s="19"/>
      <c r="K7" s="19"/>
    </row>
    <row r="8" spans="1:11" s="4" customFormat="1" ht="63.75">
      <c r="A8" s="3">
        <v>5</v>
      </c>
      <c r="B8" s="39" t="s">
        <v>290</v>
      </c>
      <c r="C8" s="8" t="s">
        <v>7</v>
      </c>
      <c r="D8" s="8">
        <v>7500</v>
      </c>
      <c r="E8" s="8"/>
      <c r="F8" s="8"/>
      <c r="G8" s="19"/>
      <c r="H8" s="19"/>
      <c r="I8" s="48"/>
      <c r="J8" s="19"/>
      <c r="K8" s="19"/>
    </row>
    <row r="9" spans="1:11" s="4" customFormat="1" ht="51">
      <c r="A9" s="3">
        <v>6</v>
      </c>
      <c r="B9" s="39" t="s">
        <v>291</v>
      </c>
      <c r="C9" s="8" t="s">
        <v>7</v>
      </c>
      <c r="D9" s="8">
        <v>6000</v>
      </c>
      <c r="E9" s="8"/>
      <c r="F9" s="8"/>
      <c r="G9" s="19"/>
      <c r="H9" s="19"/>
      <c r="I9" s="48"/>
      <c r="J9" s="19"/>
      <c r="K9" s="19"/>
    </row>
    <row r="10" spans="1:11" s="4" customFormat="1" ht="63.75">
      <c r="A10" s="3">
        <v>7</v>
      </c>
      <c r="B10" s="39" t="s">
        <v>292</v>
      </c>
      <c r="C10" s="8" t="s">
        <v>7</v>
      </c>
      <c r="D10" s="8">
        <v>3400</v>
      </c>
      <c r="E10" s="8"/>
      <c r="F10" s="8"/>
      <c r="G10" s="19"/>
      <c r="H10" s="19"/>
      <c r="I10" s="48"/>
      <c r="J10" s="19"/>
      <c r="K10" s="19"/>
    </row>
    <row r="11" spans="1:11" s="4" customFormat="1">
      <c r="A11" s="101" t="s">
        <v>8</v>
      </c>
      <c r="B11" s="101"/>
      <c r="C11" s="101"/>
      <c r="D11" s="101"/>
      <c r="E11" s="101"/>
      <c r="F11" s="101"/>
      <c r="G11" s="101"/>
      <c r="H11" s="7">
        <f>SUM(H4:H10)</f>
        <v>0</v>
      </c>
      <c r="I11" s="103"/>
      <c r="J11" s="103"/>
      <c r="K11" s="7">
        <f>SUM(K4:K10)</f>
        <v>0</v>
      </c>
    </row>
    <row r="13" spans="1:11">
      <c r="B13" s="102" t="s">
        <v>235</v>
      </c>
      <c r="C13" s="102"/>
      <c r="D13" s="102"/>
      <c r="E13" s="102"/>
      <c r="F13" s="102"/>
      <c r="G13" s="102"/>
      <c r="H13" s="102"/>
      <c r="I13" s="102"/>
      <c r="J13" s="102"/>
      <c r="K13" s="102"/>
    </row>
    <row r="15" spans="1:11">
      <c r="B15" t="s">
        <v>281</v>
      </c>
      <c r="I15" s="5"/>
      <c r="J15" s="5"/>
      <c r="K15" s="5"/>
    </row>
    <row r="16" spans="1:11">
      <c r="B16" t="s">
        <v>293</v>
      </c>
      <c r="I16" s="5"/>
      <c r="J16" s="5"/>
      <c r="K16" s="5"/>
    </row>
    <row r="17" spans="9:11">
      <c r="I17" s="5"/>
      <c r="J17" s="5"/>
      <c r="K17" s="5"/>
    </row>
    <row r="18" spans="9:11">
      <c r="I18" s="95"/>
      <c r="J18" s="95"/>
      <c r="K18" s="95"/>
    </row>
    <row r="19" spans="9:11">
      <c r="I19" s="5"/>
      <c r="J19" s="5"/>
      <c r="K19" s="5"/>
    </row>
  </sheetData>
  <mergeCells count="14">
    <mergeCell ref="I18:K18"/>
    <mergeCell ref="A1:K1"/>
    <mergeCell ref="A2:A3"/>
    <mergeCell ref="C2:C3"/>
    <mergeCell ref="D2:D3"/>
    <mergeCell ref="G2:G3"/>
    <mergeCell ref="H2:H3"/>
    <mergeCell ref="I2:I3"/>
    <mergeCell ref="J2:J3"/>
    <mergeCell ref="K2:K3"/>
    <mergeCell ref="B2:B3"/>
    <mergeCell ref="A11:G11"/>
    <mergeCell ref="B13:K13"/>
    <mergeCell ref="I11:J11"/>
  </mergeCells>
  <pageMargins left="0.70866141732283472" right="0.70866141732283472" top="0.74803149606299213" bottom="0.74803149606299213" header="0.31496062992125984" footer="0.31496062992125984"/>
  <pageSetup paperSize="9" scale="75" fitToWidth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I11" sqref="I10:K11"/>
    </sheetView>
  </sheetViews>
  <sheetFormatPr defaultRowHeight="15"/>
  <cols>
    <col min="1" max="1" width="4" customWidth="1"/>
    <col min="2" max="2" width="29.140625" customWidth="1"/>
    <col min="3" max="3" width="7.140625" customWidth="1"/>
    <col min="4" max="6" width="10.5703125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</cols>
  <sheetData>
    <row r="1" spans="1:11">
      <c r="A1" s="104" t="s">
        <v>119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9" customHeight="1">
      <c r="A2" s="150" t="s">
        <v>0</v>
      </c>
      <c r="B2" s="150" t="s">
        <v>10</v>
      </c>
      <c r="C2" s="150" t="s">
        <v>13</v>
      </c>
      <c r="D2" s="150" t="s">
        <v>1</v>
      </c>
      <c r="E2" s="81" t="s">
        <v>515</v>
      </c>
      <c r="F2" s="81" t="s">
        <v>513</v>
      </c>
      <c r="G2" s="150" t="s">
        <v>2</v>
      </c>
      <c r="H2" s="150" t="s">
        <v>294</v>
      </c>
      <c r="I2" s="150" t="s">
        <v>4</v>
      </c>
      <c r="J2" s="150" t="s">
        <v>5</v>
      </c>
      <c r="K2" s="150" t="s">
        <v>6</v>
      </c>
    </row>
    <row r="3" spans="1:11" ht="25.5">
      <c r="A3" s="150"/>
      <c r="B3" s="150"/>
      <c r="C3" s="150"/>
      <c r="D3" s="150"/>
      <c r="E3" s="81" t="s">
        <v>516</v>
      </c>
      <c r="F3" s="81" t="s">
        <v>514</v>
      </c>
      <c r="G3" s="150"/>
      <c r="H3" s="150"/>
      <c r="I3" s="150"/>
      <c r="J3" s="150"/>
      <c r="K3" s="150"/>
    </row>
    <row r="4" spans="1:11" s="4" customFormat="1" ht="71.25" customHeight="1">
      <c r="A4" s="8">
        <v>1</v>
      </c>
      <c r="B4" s="33" t="s">
        <v>175</v>
      </c>
      <c r="C4" s="8" t="s">
        <v>14</v>
      </c>
      <c r="D4" s="8">
        <v>2500</v>
      </c>
      <c r="E4" s="8"/>
      <c r="F4" s="8"/>
      <c r="G4" s="19"/>
      <c r="H4" s="19"/>
      <c r="I4" s="48"/>
      <c r="J4" s="19"/>
      <c r="K4" s="19"/>
    </row>
    <row r="5" spans="1:11" s="4" customFormat="1">
      <c r="A5" s="101" t="s">
        <v>8</v>
      </c>
      <c r="B5" s="101"/>
      <c r="C5" s="101"/>
      <c r="D5" s="101"/>
      <c r="E5" s="101"/>
      <c r="F5" s="101"/>
      <c r="G5" s="101"/>
      <c r="H5" s="7">
        <f>SUM(H4:H4)</f>
        <v>0</v>
      </c>
      <c r="I5" s="103"/>
      <c r="J5" s="103"/>
      <c r="K5" s="7">
        <f>SUM(K4:K4)</f>
        <v>0</v>
      </c>
    </row>
    <row r="9" spans="1:11">
      <c r="I9" s="5"/>
      <c r="J9" s="5"/>
      <c r="K9" s="5"/>
    </row>
    <row r="10" spans="1:11">
      <c r="I10" s="95" t="s">
        <v>9</v>
      </c>
      <c r="J10" s="95"/>
      <c r="K10" s="95"/>
    </row>
    <row r="11" spans="1:11">
      <c r="I11" s="5"/>
      <c r="J11" s="5"/>
      <c r="K11" s="5"/>
    </row>
  </sheetData>
  <mergeCells count="13">
    <mergeCell ref="A5:G5"/>
    <mergeCell ref="I5:J5"/>
    <mergeCell ref="I10:K10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workbookViewId="0">
      <selection activeCell="M5" sqref="M5:N5"/>
    </sheetView>
  </sheetViews>
  <sheetFormatPr defaultRowHeight="15"/>
  <cols>
    <col min="1" max="1" width="4" customWidth="1"/>
    <col min="2" max="2" width="28.140625" customWidth="1"/>
    <col min="3" max="3" width="12.28515625" customWidth="1"/>
    <col min="4" max="4" width="7.140625" customWidth="1"/>
    <col min="5" max="5" width="6.42578125" customWidth="1"/>
    <col min="6" max="6" width="12.5703125" customWidth="1"/>
    <col min="7" max="8" width="11" customWidth="1"/>
    <col min="9" max="9" width="11.140625" customWidth="1"/>
    <col min="10" max="10" width="5.7109375" customWidth="1"/>
    <col min="11" max="11" width="8.140625" customWidth="1"/>
    <col min="12" max="12" width="10.85546875" customWidth="1"/>
  </cols>
  <sheetData>
    <row r="1" spans="1:12">
      <c r="A1" s="104" t="s">
        <v>237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" customFormat="1" ht="39" customHeight="1">
      <c r="A2" s="150" t="s">
        <v>0</v>
      </c>
      <c r="B2" s="150" t="s">
        <v>10</v>
      </c>
      <c r="C2" s="150" t="s">
        <v>11</v>
      </c>
      <c r="D2" s="150" t="s">
        <v>13</v>
      </c>
      <c r="E2" s="150" t="s">
        <v>1</v>
      </c>
      <c r="F2" s="81" t="s">
        <v>515</v>
      </c>
      <c r="G2" s="81" t="s">
        <v>513</v>
      </c>
      <c r="H2" s="150" t="s">
        <v>2</v>
      </c>
      <c r="I2" s="150" t="s">
        <v>294</v>
      </c>
      <c r="J2" s="150" t="s">
        <v>4</v>
      </c>
      <c r="K2" s="150" t="s">
        <v>5</v>
      </c>
      <c r="L2" s="150" t="s">
        <v>295</v>
      </c>
    </row>
    <row r="3" spans="1:12" ht="25.5">
      <c r="A3" s="150"/>
      <c r="B3" s="150"/>
      <c r="C3" s="150"/>
      <c r="D3" s="150"/>
      <c r="E3" s="150"/>
      <c r="F3" s="81" t="s">
        <v>516</v>
      </c>
      <c r="G3" s="81" t="s">
        <v>517</v>
      </c>
      <c r="H3" s="150"/>
      <c r="I3" s="150"/>
      <c r="J3" s="150"/>
      <c r="K3" s="150"/>
      <c r="L3" s="150"/>
    </row>
    <row r="4" spans="1:12" s="4" customFormat="1" ht="60" customHeight="1">
      <c r="A4" s="3">
        <v>1</v>
      </c>
      <c r="B4" s="122" t="s">
        <v>204</v>
      </c>
      <c r="C4" s="59" t="s">
        <v>205</v>
      </c>
      <c r="D4" s="8" t="s">
        <v>7</v>
      </c>
      <c r="E4" s="8">
        <v>30</v>
      </c>
      <c r="F4" s="8"/>
      <c r="G4" s="8"/>
      <c r="H4" s="19"/>
      <c r="I4" s="19"/>
      <c r="J4" s="48"/>
      <c r="K4" s="19"/>
      <c r="L4" s="19"/>
    </row>
    <row r="5" spans="1:12" s="4" customFormat="1" ht="60" customHeight="1">
      <c r="A5" s="3">
        <v>2</v>
      </c>
      <c r="B5" s="157"/>
      <c r="C5" s="59" t="s">
        <v>206</v>
      </c>
      <c r="D5" s="8" t="s">
        <v>7</v>
      </c>
      <c r="E5" s="8">
        <v>30</v>
      </c>
      <c r="F5" s="8"/>
      <c r="G5" s="8"/>
      <c r="H5" s="19"/>
      <c r="I5" s="19"/>
      <c r="J5" s="48"/>
      <c r="K5" s="19"/>
      <c r="L5" s="19"/>
    </row>
    <row r="6" spans="1:12" s="4" customFormat="1" ht="54.75" customHeight="1">
      <c r="A6" s="3">
        <v>3</v>
      </c>
      <c r="B6" s="157"/>
      <c r="C6" s="59" t="s">
        <v>207</v>
      </c>
      <c r="D6" s="8" t="s">
        <v>7</v>
      </c>
      <c r="E6" s="8">
        <v>10</v>
      </c>
      <c r="F6" s="8"/>
      <c r="G6" s="8"/>
      <c r="H6" s="19"/>
      <c r="I6" s="19"/>
      <c r="J6" s="48"/>
      <c r="K6" s="19"/>
      <c r="L6" s="19"/>
    </row>
    <row r="7" spans="1:12" s="4" customFormat="1" ht="52.5" customHeight="1">
      <c r="A7" s="3">
        <v>4</v>
      </c>
      <c r="B7" s="157"/>
      <c r="C7" s="59" t="s">
        <v>208</v>
      </c>
      <c r="D7" s="8" t="s">
        <v>7</v>
      </c>
      <c r="E7" s="8">
        <v>5</v>
      </c>
      <c r="F7" s="8"/>
      <c r="G7" s="8"/>
      <c r="H7" s="19"/>
      <c r="I7" s="19"/>
      <c r="J7" s="48"/>
      <c r="K7" s="19"/>
      <c r="L7" s="19"/>
    </row>
    <row r="8" spans="1:12" s="4" customFormat="1">
      <c r="A8" s="101" t="s">
        <v>8</v>
      </c>
      <c r="B8" s="101"/>
      <c r="C8" s="101"/>
      <c r="D8" s="101"/>
      <c r="E8" s="101"/>
      <c r="F8" s="101"/>
      <c r="G8" s="101"/>
      <c r="H8" s="101"/>
      <c r="I8" s="7">
        <f>SUM(I4:I7)</f>
        <v>0</v>
      </c>
      <c r="J8" s="103"/>
      <c r="K8" s="103"/>
      <c r="L8" s="7">
        <f>SUM(L4:L7)</f>
        <v>0</v>
      </c>
    </row>
    <row r="12" spans="1:12">
      <c r="J12" s="5"/>
      <c r="K12" s="5"/>
      <c r="L12" s="5"/>
    </row>
    <row r="13" spans="1:12">
      <c r="J13" s="95" t="s">
        <v>9</v>
      </c>
      <c r="K13" s="95"/>
      <c r="L13" s="95"/>
    </row>
    <row r="14" spans="1:12">
      <c r="J14" s="5"/>
      <c r="K14" s="5"/>
      <c r="L14" s="5"/>
    </row>
  </sheetData>
  <mergeCells count="15">
    <mergeCell ref="J13:L13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A1:L1"/>
    <mergeCell ref="L2:L3"/>
    <mergeCell ref="B4:B7"/>
    <mergeCell ref="A8:H8"/>
    <mergeCell ref="J8:K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A4" sqref="A4:XFD4"/>
    </sheetView>
  </sheetViews>
  <sheetFormatPr defaultRowHeight="15"/>
  <cols>
    <col min="1" max="1" width="4" customWidth="1"/>
    <col min="2" max="2" width="35.5703125" customWidth="1"/>
    <col min="3" max="3" width="7.140625" customWidth="1"/>
    <col min="4" max="4" width="6.42578125" customWidth="1"/>
    <col min="5" max="5" width="11.7109375" customWidth="1"/>
    <col min="6" max="6" width="17.28515625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</cols>
  <sheetData>
    <row r="1" spans="1:11">
      <c r="A1" s="104" t="s">
        <v>238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9" customHeight="1">
      <c r="A2" s="150" t="s">
        <v>0</v>
      </c>
      <c r="B2" s="150" t="s">
        <v>10</v>
      </c>
      <c r="C2" s="150" t="s">
        <v>13</v>
      </c>
      <c r="D2" s="150" t="s">
        <v>1</v>
      </c>
      <c r="E2" s="81" t="s">
        <v>515</v>
      </c>
      <c r="F2" s="81" t="s">
        <v>513</v>
      </c>
      <c r="G2" s="150" t="s">
        <v>2</v>
      </c>
      <c r="H2" s="150" t="s">
        <v>294</v>
      </c>
      <c r="I2" s="150" t="s">
        <v>4</v>
      </c>
      <c r="J2" s="150" t="s">
        <v>5</v>
      </c>
      <c r="K2" s="150" t="s">
        <v>295</v>
      </c>
    </row>
    <row r="3" spans="1:11">
      <c r="A3" s="150"/>
      <c r="B3" s="150"/>
      <c r="C3" s="150"/>
      <c r="D3" s="150"/>
      <c r="E3" s="81" t="s">
        <v>516</v>
      </c>
      <c r="F3" s="81" t="s">
        <v>514</v>
      </c>
      <c r="G3" s="150"/>
      <c r="H3" s="150"/>
      <c r="I3" s="150"/>
      <c r="J3" s="150"/>
      <c r="K3" s="150"/>
    </row>
    <row r="4" spans="1:11" s="4" customFormat="1" ht="96.75" customHeight="1">
      <c r="A4" s="3">
        <v>1</v>
      </c>
      <c r="B4" s="39" t="s">
        <v>179</v>
      </c>
      <c r="C4" s="8" t="s">
        <v>7</v>
      </c>
      <c r="D4" s="8">
        <v>20</v>
      </c>
      <c r="E4" s="8"/>
      <c r="F4" s="8"/>
      <c r="G4" s="19"/>
      <c r="H4" s="19"/>
      <c r="I4" s="48"/>
      <c r="J4" s="19"/>
      <c r="K4" s="19"/>
    </row>
    <row r="5" spans="1:11" s="4" customFormat="1">
      <c r="A5" s="101" t="s">
        <v>8</v>
      </c>
      <c r="B5" s="101"/>
      <c r="C5" s="101"/>
      <c r="D5" s="101"/>
      <c r="E5" s="101"/>
      <c r="F5" s="101"/>
      <c r="G5" s="101"/>
      <c r="H5" s="7">
        <f>SUM(H4:H4)</f>
        <v>0</v>
      </c>
      <c r="I5" s="103"/>
      <c r="J5" s="103"/>
      <c r="K5" s="7">
        <f>SUM(K4:K4)</f>
        <v>0</v>
      </c>
    </row>
    <row r="9" spans="1:11">
      <c r="I9" s="5"/>
      <c r="J9" s="5"/>
      <c r="K9" s="5"/>
    </row>
    <row r="10" spans="1:11">
      <c r="I10" s="95" t="s">
        <v>9</v>
      </c>
      <c r="J10" s="95"/>
      <c r="K10" s="95"/>
    </row>
    <row r="11" spans="1:11">
      <c r="I11" s="5"/>
      <c r="J11" s="5"/>
      <c r="K11" s="5"/>
    </row>
  </sheetData>
  <mergeCells count="13">
    <mergeCell ref="A5:G5"/>
    <mergeCell ref="I5:J5"/>
    <mergeCell ref="I10:K10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activeCell="L16" sqref="L16"/>
    </sheetView>
  </sheetViews>
  <sheetFormatPr defaultRowHeight="15"/>
  <cols>
    <col min="1" max="1" width="4" customWidth="1"/>
    <col min="2" max="2" width="33.28515625" customWidth="1"/>
    <col min="3" max="3" width="7" customWidth="1"/>
    <col min="4" max="4" width="7.140625" customWidth="1"/>
    <col min="5" max="5" width="6.42578125" customWidth="1"/>
    <col min="6" max="6" width="11.7109375" customWidth="1"/>
    <col min="7" max="7" width="14" customWidth="1"/>
    <col min="8" max="8" width="9" customWidth="1"/>
    <col min="9" max="9" width="11.140625" customWidth="1"/>
    <col min="10" max="10" width="5.7109375" customWidth="1"/>
    <col min="11" max="11" width="8.140625" customWidth="1"/>
    <col min="12" max="12" width="10.85546875" customWidth="1"/>
  </cols>
  <sheetData>
    <row r="1" spans="1:12">
      <c r="A1" s="104" t="s">
        <v>152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" customFormat="1" ht="39" customHeight="1">
      <c r="A2" s="150" t="s">
        <v>0</v>
      </c>
      <c r="B2" s="150" t="s">
        <v>10</v>
      </c>
      <c r="C2" s="141" t="s">
        <v>11</v>
      </c>
      <c r="D2" s="150" t="s">
        <v>13</v>
      </c>
      <c r="E2" s="150" t="s">
        <v>1</v>
      </c>
      <c r="F2" s="81" t="s">
        <v>515</v>
      </c>
      <c r="G2" s="81" t="s">
        <v>513</v>
      </c>
      <c r="H2" s="150" t="s">
        <v>2</v>
      </c>
      <c r="I2" s="150" t="s">
        <v>294</v>
      </c>
      <c r="J2" s="150" t="s">
        <v>4</v>
      </c>
      <c r="K2" s="150" t="s">
        <v>5</v>
      </c>
      <c r="L2" s="150" t="s">
        <v>295</v>
      </c>
    </row>
    <row r="3" spans="1:12" ht="25.5">
      <c r="A3" s="150"/>
      <c r="B3" s="150"/>
      <c r="C3" s="141"/>
      <c r="D3" s="150"/>
      <c r="E3" s="150"/>
      <c r="F3" s="81" t="s">
        <v>516</v>
      </c>
      <c r="G3" s="81" t="s">
        <v>517</v>
      </c>
      <c r="H3" s="150"/>
      <c r="I3" s="150"/>
      <c r="J3" s="150"/>
      <c r="K3" s="150"/>
      <c r="L3" s="150"/>
    </row>
    <row r="4" spans="1:12" s="4" customFormat="1" ht="54" customHeight="1">
      <c r="A4" s="3">
        <v>1</v>
      </c>
      <c r="B4" s="128" t="s">
        <v>418</v>
      </c>
      <c r="C4" s="59" t="s">
        <v>39</v>
      </c>
      <c r="D4" s="8" t="s">
        <v>303</v>
      </c>
      <c r="E4" s="8">
        <v>5</v>
      </c>
      <c r="F4" s="8"/>
      <c r="G4" s="8"/>
      <c r="H4" s="19"/>
      <c r="I4" s="19"/>
      <c r="J4" s="48"/>
      <c r="K4" s="19"/>
      <c r="L4" s="19"/>
    </row>
    <row r="5" spans="1:12" s="4" customFormat="1" ht="51" customHeight="1">
      <c r="A5" s="3">
        <v>2</v>
      </c>
      <c r="B5" s="128"/>
      <c r="C5" s="59" t="s">
        <v>40</v>
      </c>
      <c r="D5" s="8" t="s">
        <v>303</v>
      </c>
      <c r="E5" s="8">
        <v>5</v>
      </c>
      <c r="F5" s="8"/>
      <c r="G5" s="8"/>
      <c r="H5" s="19"/>
      <c r="I5" s="19"/>
      <c r="J5" s="48"/>
      <c r="K5" s="19"/>
      <c r="L5" s="19"/>
    </row>
    <row r="6" spans="1:12" s="4" customFormat="1" ht="43.5" customHeight="1">
      <c r="A6" s="3">
        <v>3</v>
      </c>
      <c r="B6" s="128"/>
      <c r="C6" s="59" t="s">
        <v>45</v>
      </c>
      <c r="D6" s="8" t="s">
        <v>303</v>
      </c>
      <c r="E6" s="8">
        <v>5</v>
      </c>
      <c r="F6" s="8"/>
      <c r="G6" s="8"/>
      <c r="H6" s="19"/>
      <c r="I6" s="19"/>
      <c r="J6" s="48"/>
      <c r="K6" s="19"/>
      <c r="L6" s="19"/>
    </row>
    <row r="7" spans="1:12" s="4" customFormat="1" ht="62.25" customHeight="1">
      <c r="A7" s="3">
        <v>4</v>
      </c>
      <c r="B7" s="128" t="s">
        <v>419</v>
      </c>
      <c r="C7" s="59" t="s">
        <v>39</v>
      </c>
      <c r="D7" s="8" t="s">
        <v>303</v>
      </c>
      <c r="E7" s="8">
        <v>5</v>
      </c>
      <c r="F7" s="8"/>
      <c r="G7" s="8"/>
      <c r="H7" s="19"/>
      <c r="I7" s="19"/>
      <c r="J7" s="48"/>
      <c r="K7" s="19"/>
      <c r="L7" s="19"/>
    </row>
    <row r="8" spans="1:12" s="4" customFormat="1" ht="56.25" customHeight="1">
      <c r="A8" s="3">
        <v>5</v>
      </c>
      <c r="B8" s="128"/>
      <c r="C8" s="59" t="s">
        <v>40</v>
      </c>
      <c r="D8" s="8" t="s">
        <v>303</v>
      </c>
      <c r="E8" s="8">
        <v>5</v>
      </c>
      <c r="F8" s="8"/>
      <c r="G8" s="8"/>
      <c r="H8" s="19"/>
      <c r="I8" s="19"/>
      <c r="J8" s="48"/>
      <c r="K8" s="19"/>
      <c r="L8" s="19"/>
    </row>
    <row r="9" spans="1:12" s="4" customFormat="1" ht="60.75" hidden="1" customHeight="1">
      <c r="A9" s="3">
        <v>6</v>
      </c>
      <c r="B9" s="128"/>
      <c r="C9" s="59" t="s">
        <v>45</v>
      </c>
      <c r="D9" s="8" t="s">
        <v>303</v>
      </c>
      <c r="E9" s="8">
        <v>5</v>
      </c>
      <c r="F9" s="8"/>
      <c r="G9" s="8"/>
      <c r="H9" s="19"/>
      <c r="I9" s="19"/>
      <c r="J9" s="48"/>
      <c r="K9" s="19"/>
      <c r="L9" s="19"/>
    </row>
    <row r="10" spans="1:12" s="4" customFormat="1" ht="60.75" customHeight="1">
      <c r="A10" s="3">
        <v>7</v>
      </c>
      <c r="B10" s="144" t="s">
        <v>399</v>
      </c>
      <c r="C10" s="59" t="s">
        <v>254</v>
      </c>
      <c r="D10" s="8" t="s">
        <v>7</v>
      </c>
      <c r="E10" s="8">
        <v>20</v>
      </c>
      <c r="F10" s="8"/>
      <c r="G10" s="8"/>
      <c r="H10" s="19"/>
      <c r="I10" s="19"/>
      <c r="J10" s="48"/>
      <c r="K10" s="19"/>
      <c r="L10" s="19"/>
    </row>
    <row r="11" spans="1:12" s="4" customFormat="1" ht="60.75" customHeight="1">
      <c r="A11" s="3">
        <v>8</v>
      </c>
      <c r="B11" s="144"/>
      <c r="C11" s="59" t="s">
        <v>253</v>
      </c>
      <c r="D11" s="8" t="s">
        <v>7</v>
      </c>
      <c r="E11" s="8">
        <v>30</v>
      </c>
      <c r="F11" s="8"/>
      <c r="G11" s="8"/>
      <c r="H11" s="19"/>
      <c r="I11" s="19"/>
      <c r="J11" s="48"/>
      <c r="K11" s="19"/>
      <c r="L11" s="19"/>
    </row>
    <row r="12" spans="1:12" s="4" customFormat="1" ht="60.75" customHeight="1">
      <c r="A12" s="3">
        <v>9</v>
      </c>
      <c r="B12" s="144"/>
      <c r="C12" s="59" t="s">
        <v>252</v>
      </c>
      <c r="D12" s="8" t="s">
        <v>7</v>
      </c>
      <c r="E12" s="8">
        <v>30</v>
      </c>
      <c r="F12" s="8"/>
      <c r="G12" s="8"/>
      <c r="H12" s="19"/>
      <c r="I12" s="19"/>
      <c r="J12" s="48"/>
      <c r="K12" s="19"/>
      <c r="L12" s="19"/>
    </row>
    <row r="13" spans="1:12" s="4" customFormat="1" ht="100.5" customHeight="1">
      <c r="A13" s="3">
        <v>10</v>
      </c>
      <c r="B13" s="144"/>
      <c r="C13" s="59" t="s">
        <v>251</v>
      </c>
      <c r="D13" s="8" t="s">
        <v>7</v>
      </c>
      <c r="E13" s="8">
        <v>20</v>
      </c>
      <c r="F13" s="8"/>
      <c r="G13" s="8"/>
      <c r="H13" s="19"/>
      <c r="I13" s="19"/>
      <c r="J13" s="48"/>
      <c r="K13" s="19"/>
      <c r="L13" s="19"/>
    </row>
    <row r="14" spans="1:12" s="4" customFormat="1" ht="60.75" customHeight="1">
      <c r="A14" s="3">
        <v>11</v>
      </c>
      <c r="B14" s="171" t="s">
        <v>519</v>
      </c>
      <c r="C14" s="59" t="s">
        <v>254</v>
      </c>
      <c r="D14" s="8" t="s">
        <v>141</v>
      </c>
      <c r="E14" s="8">
        <v>15</v>
      </c>
      <c r="F14" s="8"/>
      <c r="G14" s="8"/>
      <c r="H14" s="19"/>
      <c r="I14" s="19"/>
      <c r="J14" s="75"/>
      <c r="K14" s="19"/>
      <c r="L14" s="19"/>
    </row>
    <row r="15" spans="1:12">
      <c r="B15" s="172"/>
      <c r="C15" s="59" t="s">
        <v>253</v>
      </c>
      <c r="D15" s="8" t="s">
        <v>141</v>
      </c>
      <c r="E15" s="8">
        <v>30</v>
      </c>
      <c r="F15" s="86"/>
      <c r="G15" s="86"/>
      <c r="H15" s="86"/>
      <c r="I15" s="86"/>
      <c r="J15" s="86"/>
      <c r="K15" s="86"/>
      <c r="L15" s="86"/>
    </row>
    <row r="16" spans="1:12" ht="351.75" customHeight="1">
      <c r="B16" s="173"/>
      <c r="C16" s="59" t="s">
        <v>252</v>
      </c>
      <c r="D16" s="8" t="s">
        <v>141</v>
      </c>
      <c r="E16" s="8">
        <v>15</v>
      </c>
      <c r="F16" s="86"/>
      <c r="G16" s="86"/>
      <c r="H16" s="86"/>
      <c r="I16" s="86"/>
      <c r="J16" s="92"/>
      <c r="K16" s="92"/>
      <c r="L16" s="92"/>
    </row>
    <row r="17" spans="9:12">
      <c r="I17" s="86" t="s">
        <v>8</v>
      </c>
      <c r="J17" s="92"/>
      <c r="K17" s="92"/>
      <c r="L17" s="92"/>
    </row>
  </sheetData>
  <mergeCells count="15">
    <mergeCell ref="B4:B6"/>
    <mergeCell ref="B7:B9"/>
    <mergeCell ref="B10:B13"/>
    <mergeCell ref="B14:B16"/>
    <mergeCell ref="A1:L1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workbookViewId="0">
      <selection activeCell="G4" sqref="G4"/>
    </sheetView>
  </sheetViews>
  <sheetFormatPr defaultColWidth="8.85546875" defaultRowHeight="15"/>
  <cols>
    <col min="1" max="1" width="4" style="11" customWidth="1"/>
    <col min="2" max="2" width="48.85546875" style="11" customWidth="1"/>
    <col min="3" max="3" width="8.7109375" style="11" customWidth="1"/>
    <col min="4" max="4" width="7.42578125" style="11" customWidth="1"/>
    <col min="5" max="6" width="11.7109375" style="11" customWidth="1"/>
    <col min="7" max="7" width="9.28515625" style="11" customWidth="1"/>
    <col min="8" max="8" width="10.140625" style="11" customWidth="1"/>
    <col min="9" max="9" width="4.28515625" style="11" customWidth="1"/>
    <col min="10" max="10" width="9" style="11" customWidth="1"/>
    <col min="11" max="11" width="10.28515625" style="11" customWidth="1"/>
    <col min="12" max="16384" width="8.85546875" style="11"/>
  </cols>
  <sheetData>
    <row r="1" spans="1:11">
      <c r="A1" s="180" t="s">
        <v>474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2" customFormat="1" ht="34.5" customHeight="1">
      <c r="A2" s="171" t="s">
        <v>0</v>
      </c>
      <c r="B2" s="171" t="s">
        <v>10</v>
      </c>
      <c r="C2" s="171" t="s">
        <v>13</v>
      </c>
      <c r="D2" s="171" t="s">
        <v>1</v>
      </c>
      <c r="E2" s="83" t="s">
        <v>515</v>
      </c>
      <c r="F2" s="83" t="s">
        <v>513</v>
      </c>
      <c r="G2" s="171" t="s">
        <v>2</v>
      </c>
      <c r="H2" s="171" t="s">
        <v>294</v>
      </c>
      <c r="I2" s="171" t="s">
        <v>4</v>
      </c>
      <c r="J2" s="171" t="s">
        <v>5</v>
      </c>
      <c r="K2" s="171" t="s">
        <v>295</v>
      </c>
    </row>
    <row r="3" spans="1:11" ht="24">
      <c r="A3" s="173"/>
      <c r="B3" s="173"/>
      <c r="C3" s="173"/>
      <c r="D3" s="173"/>
      <c r="E3" s="84" t="s">
        <v>516</v>
      </c>
      <c r="F3" s="84" t="s">
        <v>517</v>
      </c>
      <c r="G3" s="173"/>
      <c r="H3" s="173"/>
      <c r="I3" s="173"/>
      <c r="J3" s="173"/>
      <c r="K3" s="173"/>
    </row>
    <row r="4" spans="1:11" s="13" customFormat="1" ht="165.75">
      <c r="A4" s="8">
        <v>1</v>
      </c>
      <c r="B4" s="63" t="s">
        <v>336</v>
      </c>
      <c r="C4" s="8" t="s">
        <v>337</v>
      </c>
      <c r="D4" s="8">
        <v>2000</v>
      </c>
      <c r="E4" s="8"/>
      <c r="F4" s="8"/>
      <c r="G4" s="19"/>
      <c r="H4" s="19"/>
      <c r="I4" s="48"/>
      <c r="J4" s="19"/>
      <c r="K4" s="19"/>
    </row>
    <row r="5" spans="1:11" s="13" customFormat="1" ht="178.5">
      <c r="A5" s="8">
        <v>2</v>
      </c>
      <c r="B5" s="63" t="s">
        <v>420</v>
      </c>
      <c r="C5" s="8" t="s">
        <v>337</v>
      </c>
      <c r="D5" s="8">
        <v>2000</v>
      </c>
      <c r="E5" s="8"/>
      <c r="F5" s="8"/>
      <c r="G5" s="19"/>
      <c r="H5" s="19"/>
      <c r="I5" s="48"/>
      <c r="J5" s="19"/>
      <c r="K5" s="19"/>
    </row>
    <row r="6" spans="1:11" s="13" customFormat="1" ht="153">
      <c r="A6" s="8">
        <v>3</v>
      </c>
      <c r="B6" s="63" t="s">
        <v>421</v>
      </c>
      <c r="C6" s="8" t="s">
        <v>337</v>
      </c>
      <c r="D6" s="8">
        <v>2000</v>
      </c>
      <c r="E6" s="8"/>
      <c r="F6" s="8"/>
      <c r="G6" s="19"/>
      <c r="H6" s="19"/>
      <c r="I6" s="48"/>
      <c r="J6" s="19"/>
      <c r="K6" s="19"/>
    </row>
    <row r="7" spans="1:11" s="13" customFormat="1" ht="15" customHeight="1">
      <c r="A7" s="174" t="s">
        <v>8</v>
      </c>
      <c r="B7" s="175"/>
      <c r="C7" s="175"/>
      <c r="D7" s="175"/>
      <c r="E7" s="175"/>
      <c r="F7" s="175"/>
      <c r="G7" s="176"/>
      <c r="H7" s="14">
        <f>D7*G7+SUM(H4:H6)</f>
        <v>0</v>
      </c>
      <c r="I7" s="177"/>
      <c r="J7" s="178"/>
      <c r="K7" s="14">
        <f>SUM(K4:K6)</f>
        <v>0</v>
      </c>
    </row>
    <row r="8" spans="1:11">
      <c r="B8" s="11" t="s">
        <v>338</v>
      </c>
      <c r="I8" s="15"/>
      <c r="J8" s="15"/>
      <c r="K8" s="15"/>
    </row>
    <row r="9" spans="1:11">
      <c r="I9" s="179" t="s">
        <v>9</v>
      </c>
      <c r="J9" s="179"/>
      <c r="K9" s="179"/>
    </row>
    <row r="10" spans="1:11">
      <c r="I10" s="15"/>
      <c r="J10" s="15"/>
      <c r="K10" s="15"/>
    </row>
  </sheetData>
  <mergeCells count="13">
    <mergeCell ref="A7:G7"/>
    <mergeCell ref="I7:J7"/>
    <mergeCell ref="I9:K9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G4" sqref="G4"/>
    </sheetView>
  </sheetViews>
  <sheetFormatPr defaultRowHeight="15"/>
  <cols>
    <col min="1" max="1" width="4" customWidth="1"/>
    <col min="2" max="2" width="26.7109375" customWidth="1"/>
    <col min="3" max="3" width="5.85546875" customWidth="1"/>
    <col min="4" max="4" width="6.42578125" customWidth="1"/>
    <col min="5" max="5" width="13" customWidth="1"/>
    <col min="6" max="6" width="13.42578125" customWidth="1"/>
    <col min="7" max="7" width="9" customWidth="1"/>
    <col min="8" max="8" width="9.140625" customWidth="1"/>
    <col min="9" max="9" width="4.7109375" customWidth="1"/>
    <col min="10" max="10" width="6" customWidth="1"/>
    <col min="11" max="11" width="10.85546875" customWidth="1"/>
  </cols>
  <sheetData>
    <row r="1" spans="1:11">
      <c r="A1" s="104" t="s">
        <v>155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9" customHeight="1">
      <c r="A2" s="150" t="s">
        <v>0</v>
      </c>
      <c r="B2" s="150" t="s">
        <v>10</v>
      </c>
      <c r="C2" s="150" t="s">
        <v>13</v>
      </c>
      <c r="D2" s="150" t="s">
        <v>1</v>
      </c>
      <c r="E2" s="81" t="s">
        <v>515</v>
      </c>
      <c r="F2" s="81" t="s">
        <v>513</v>
      </c>
      <c r="G2" s="150" t="s">
        <v>2</v>
      </c>
      <c r="H2" s="150" t="s">
        <v>294</v>
      </c>
      <c r="I2" s="150" t="s">
        <v>4</v>
      </c>
      <c r="J2" s="150" t="s">
        <v>5</v>
      </c>
      <c r="K2" s="150" t="s">
        <v>295</v>
      </c>
    </row>
    <row r="3" spans="1:11" ht="25.5">
      <c r="A3" s="150"/>
      <c r="B3" s="150"/>
      <c r="C3" s="150"/>
      <c r="D3" s="150"/>
      <c r="E3" s="81" t="s">
        <v>516</v>
      </c>
      <c r="F3" s="81" t="s">
        <v>517</v>
      </c>
      <c r="G3" s="150"/>
      <c r="H3" s="150"/>
      <c r="I3" s="150"/>
      <c r="J3" s="150"/>
      <c r="K3" s="150"/>
    </row>
    <row r="4" spans="1:11" s="4" customFormat="1" ht="198.75" customHeight="1">
      <c r="A4" s="3">
        <v>1</v>
      </c>
      <c r="B4" s="39" t="s">
        <v>244</v>
      </c>
      <c r="C4" s="8" t="s">
        <v>7</v>
      </c>
      <c r="D4" s="8">
        <v>100</v>
      </c>
      <c r="E4" s="8"/>
      <c r="F4" s="8"/>
      <c r="G4" s="19"/>
      <c r="H4" s="19"/>
      <c r="I4" s="48"/>
      <c r="J4" s="19"/>
      <c r="K4" s="19"/>
    </row>
    <row r="5" spans="1:11" s="4" customFormat="1" ht="152.25" customHeight="1">
      <c r="A5" s="3">
        <v>2</v>
      </c>
      <c r="B5" s="39" t="s">
        <v>255</v>
      </c>
      <c r="C5" s="8" t="s">
        <v>7</v>
      </c>
      <c r="D5" s="8">
        <v>80</v>
      </c>
      <c r="E5" s="8"/>
      <c r="F5" s="8"/>
      <c r="G5" s="19"/>
      <c r="H5" s="19"/>
      <c r="I5" s="48"/>
      <c r="J5" s="19"/>
      <c r="K5" s="19"/>
    </row>
    <row r="6" spans="1:11" s="4" customFormat="1">
      <c r="A6" s="101" t="s">
        <v>8</v>
      </c>
      <c r="B6" s="101"/>
      <c r="C6" s="101"/>
      <c r="D6" s="101"/>
      <c r="E6" s="101"/>
      <c r="F6" s="101"/>
      <c r="G6" s="101"/>
      <c r="H6" s="7">
        <f>SUM(H4:H5)</f>
        <v>0</v>
      </c>
      <c r="I6" s="103"/>
      <c r="J6" s="103"/>
      <c r="K6" s="7">
        <f>SUM(K4:K5)</f>
        <v>0</v>
      </c>
    </row>
    <row r="10" spans="1:11">
      <c r="I10" s="5"/>
      <c r="J10" s="5"/>
      <c r="K10" s="5"/>
    </row>
    <row r="11" spans="1:11">
      <c r="I11" s="95" t="s">
        <v>9</v>
      </c>
      <c r="J11" s="95"/>
      <c r="K11" s="95"/>
    </row>
    <row r="12" spans="1:11">
      <c r="I12" s="5"/>
      <c r="J12" s="5"/>
      <c r="K12" s="5"/>
    </row>
  </sheetData>
  <mergeCells count="13">
    <mergeCell ref="I11:K11"/>
    <mergeCell ref="K2:K3"/>
    <mergeCell ref="A6:G6"/>
    <mergeCell ref="I6:J6"/>
    <mergeCell ref="A1:K1"/>
    <mergeCell ref="A2:A3"/>
    <mergeCell ref="B2:B3"/>
    <mergeCell ref="C2:C3"/>
    <mergeCell ref="D2:D3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25" workbookViewId="0">
      <selection activeCell="H8" sqref="H8"/>
    </sheetView>
  </sheetViews>
  <sheetFormatPr defaultRowHeight="15"/>
  <cols>
    <col min="1" max="1" width="4" customWidth="1"/>
    <col min="2" max="2" width="29.140625" customWidth="1"/>
    <col min="3" max="3" width="8.5703125" customWidth="1"/>
    <col min="4" max="4" width="7.140625" customWidth="1"/>
    <col min="5" max="5" width="6.42578125" customWidth="1"/>
    <col min="6" max="6" width="12.7109375" customWidth="1"/>
    <col min="7" max="7" width="15" customWidth="1"/>
    <col min="8" max="8" width="9" customWidth="1"/>
    <col min="9" max="9" width="11.140625" customWidth="1"/>
    <col min="10" max="10" width="5.7109375" customWidth="1"/>
    <col min="11" max="11" width="6" customWidth="1"/>
    <col min="12" max="12" width="10.85546875" customWidth="1"/>
  </cols>
  <sheetData>
    <row r="1" spans="1:12">
      <c r="A1" s="104" t="s">
        <v>328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" customFormat="1" ht="39" customHeight="1">
      <c r="A2" s="150" t="s">
        <v>0</v>
      </c>
      <c r="B2" s="150" t="s">
        <v>10</v>
      </c>
      <c r="C2" s="150" t="s">
        <v>11</v>
      </c>
      <c r="D2" s="150" t="s">
        <v>13</v>
      </c>
      <c r="E2" s="150" t="s">
        <v>1</v>
      </c>
      <c r="F2" s="81" t="s">
        <v>515</v>
      </c>
      <c r="G2" s="81" t="s">
        <v>513</v>
      </c>
      <c r="H2" s="150" t="s">
        <v>2</v>
      </c>
      <c r="I2" s="150" t="s">
        <v>294</v>
      </c>
      <c r="J2" s="150" t="s">
        <v>4</v>
      </c>
      <c r="K2" s="150" t="s">
        <v>5</v>
      </c>
      <c r="L2" s="150" t="s">
        <v>295</v>
      </c>
    </row>
    <row r="3" spans="1:12">
      <c r="A3" s="150"/>
      <c r="B3" s="150"/>
      <c r="C3" s="150"/>
      <c r="D3" s="150"/>
      <c r="E3" s="150"/>
      <c r="F3" s="81" t="s">
        <v>516</v>
      </c>
      <c r="G3" s="81" t="s">
        <v>517</v>
      </c>
      <c r="H3" s="150"/>
      <c r="I3" s="150"/>
      <c r="J3" s="150"/>
      <c r="K3" s="150"/>
      <c r="L3" s="150"/>
    </row>
    <row r="4" spans="1:12" s="4" customFormat="1" ht="23.25" customHeight="1">
      <c r="A4" s="3">
        <v>1</v>
      </c>
      <c r="B4" s="182" t="s">
        <v>495</v>
      </c>
      <c r="C4" s="59">
        <v>12</v>
      </c>
      <c r="D4" s="8" t="s">
        <v>7</v>
      </c>
      <c r="E4" s="8">
        <v>30</v>
      </c>
      <c r="F4" s="8"/>
      <c r="G4" s="8"/>
      <c r="H4" s="19"/>
      <c r="I4" s="19"/>
      <c r="J4" s="48"/>
      <c r="K4" s="19"/>
      <c r="L4" s="19"/>
    </row>
    <row r="5" spans="1:12" s="4" customFormat="1" ht="22.5" customHeight="1">
      <c r="A5" s="3">
        <v>2</v>
      </c>
      <c r="B5" s="183"/>
      <c r="C5" s="59">
        <v>14</v>
      </c>
      <c r="D5" s="8" t="s">
        <v>7</v>
      </c>
      <c r="E5" s="8">
        <v>300</v>
      </c>
      <c r="F5" s="8"/>
      <c r="G5" s="8"/>
      <c r="H5" s="19"/>
      <c r="I5" s="19"/>
      <c r="J5" s="48"/>
      <c r="K5" s="19"/>
      <c r="L5" s="19"/>
    </row>
    <row r="6" spans="1:12" s="4" customFormat="1" ht="21.75" customHeight="1">
      <c r="A6" s="3">
        <v>3</v>
      </c>
      <c r="B6" s="183"/>
      <c r="C6" s="59">
        <v>16</v>
      </c>
      <c r="D6" s="8" t="s">
        <v>7</v>
      </c>
      <c r="E6" s="8">
        <v>2500</v>
      </c>
      <c r="F6" s="8"/>
      <c r="G6" s="8"/>
      <c r="H6" s="19"/>
      <c r="I6" s="19"/>
      <c r="J6" s="48"/>
      <c r="K6" s="19"/>
      <c r="L6" s="19"/>
    </row>
    <row r="7" spans="1:12" s="4" customFormat="1" ht="23.25" customHeight="1">
      <c r="A7" s="3">
        <v>4</v>
      </c>
      <c r="B7" s="183"/>
      <c r="C7" s="59">
        <v>18</v>
      </c>
      <c r="D7" s="8" t="s">
        <v>7</v>
      </c>
      <c r="E7" s="8">
        <v>1500</v>
      </c>
      <c r="F7" s="8"/>
      <c r="G7" s="8"/>
      <c r="H7" s="19"/>
      <c r="I7" s="19"/>
      <c r="J7" s="48"/>
      <c r="K7" s="19"/>
      <c r="L7" s="19"/>
    </row>
    <row r="8" spans="1:12" s="4" customFormat="1" ht="22.5" customHeight="1">
      <c r="A8" s="3">
        <v>5</v>
      </c>
      <c r="B8" s="183"/>
      <c r="C8" s="59">
        <v>20</v>
      </c>
      <c r="D8" s="8" t="s">
        <v>7</v>
      </c>
      <c r="E8" s="8">
        <v>300</v>
      </c>
      <c r="F8" s="8"/>
      <c r="G8" s="8"/>
      <c r="H8" s="19"/>
      <c r="I8" s="19"/>
      <c r="J8" s="48"/>
      <c r="K8" s="19"/>
      <c r="L8" s="19"/>
    </row>
    <row r="9" spans="1:12" s="4" customFormat="1" ht="22.5" customHeight="1">
      <c r="A9" s="3">
        <v>6</v>
      </c>
      <c r="B9" s="183"/>
      <c r="C9" s="59">
        <v>22</v>
      </c>
      <c r="D9" s="8" t="s">
        <v>7</v>
      </c>
      <c r="E9" s="8">
        <v>100</v>
      </c>
      <c r="F9" s="8"/>
      <c r="G9" s="8"/>
      <c r="H9" s="19"/>
      <c r="I9" s="19"/>
      <c r="J9" s="48"/>
      <c r="K9" s="19"/>
      <c r="L9" s="19"/>
    </row>
    <row r="10" spans="1:12" s="4" customFormat="1" ht="21.75" customHeight="1">
      <c r="A10" s="3">
        <v>7</v>
      </c>
      <c r="B10" s="183"/>
      <c r="C10" s="59">
        <v>24</v>
      </c>
      <c r="D10" s="8" t="s">
        <v>7</v>
      </c>
      <c r="E10" s="8">
        <v>100</v>
      </c>
      <c r="F10" s="8"/>
      <c r="G10" s="8"/>
      <c r="H10" s="19"/>
      <c r="I10" s="19"/>
      <c r="J10" s="48"/>
      <c r="K10" s="19"/>
      <c r="L10" s="19"/>
    </row>
    <row r="11" spans="1:12" s="4" customFormat="1" ht="29.25" customHeight="1">
      <c r="A11" s="3">
        <v>8</v>
      </c>
      <c r="B11" s="183"/>
      <c r="C11" s="59" t="s">
        <v>103</v>
      </c>
      <c r="D11" s="8" t="s">
        <v>7</v>
      </c>
      <c r="E11" s="8">
        <v>350</v>
      </c>
      <c r="F11" s="8"/>
      <c r="G11" s="8"/>
      <c r="H11" s="19"/>
      <c r="I11" s="19"/>
      <c r="J11" s="48"/>
      <c r="K11" s="19"/>
      <c r="L11" s="19"/>
    </row>
    <row r="12" spans="1:12" s="4" customFormat="1" ht="51" customHeight="1">
      <c r="A12" s="3">
        <v>9</v>
      </c>
      <c r="B12" s="131" t="s">
        <v>283</v>
      </c>
      <c r="C12" s="125"/>
      <c r="D12" s="8" t="s">
        <v>7</v>
      </c>
      <c r="E12" s="8">
        <v>1200</v>
      </c>
      <c r="F12" s="8"/>
      <c r="G12" s="8"/>
      <c r="H12" s="19"/>
      <c r="I12" s="19"/>
      <c r="J12" s="48"/>
      <c r="K12" s="19"/>
      <c r="L12" s="19"/>
    </row>
    <row r="13" spans="1:12" s="4" customFormat="1" ht="30.75" customHeight="1">
      <c r="A13" s="3">
        <v>10</v>
      </c>
      <c r="B13" s="131" t="s">
        <v>104</v>
      </c>
      <c r="C13" s="21">
        <v>10</v>
      </c>
      <c r="D13" s="8" t="s">
        <v>7</v>
      </c>
      <c r="E13" s="8">
        <v>50</v>
      </c>
      <c r="F13" s="8"/>
      <c r="G13" s="8"/>
      <c r="H13" s="19"/>
      <c r="I13" s="19"/>
      <c r="J13" s="48"/>
      <c r="K13" s="19"/>
      <c r="L13" s="19"/>
    </row>
    <row r="14" spans="1:12" s="4" customFormat="1" ht="30.75" customHeight="1">
      <c r="A14" s="3">
        <v>11</v>
      </c>
      <c r="B14" s="131"/>
      <c r="C14" s="21">
        <v>12</v>
      </c>
      <c r="D14" s="8" t="s">
        <v>7</v>
      </c>
      <c r="E14" s="8">
        <v>40</v>
      </c>
      <c r="F14" s="8"/>
      <c r="G14" s="8"/>
      <c r="H14" s="19"/>
      <c r="I14" s="19"/>
      <c r="J14" s="48"/>
      <c r="K14" s="19"/>
      <c r="L14" s="19"/>
    </row>
    <row r="15" spans="1:12" s="4" customFormat="1" ht="30.75" customHeight="1">
      <c r="A15" s="3">
        <v>12</v>
      </c>
      <c r="B15" s="131"/>
      <c r="C15" s="21">
        <v>14</v>
      </c>
      <c r="D15" s="8" t="s">
        <v>7</v>
      </c>
      <c r="E15" s="8">
        <v>70</v>
      </c>
      <c r="F15" s="8"/>
      <c r="G15" s="8"/>
      <c r="H15" s="19"/>
      <c r="I15" s="19"/>
      <c r="J15" s="48"/>
      <c r="K15" s="19"/>
      <c r="L15" s="19"/>
    </row>
    <row r="16" spans="1:12" s="4" customFormat="1" ht="30.75" customHeight="1">
      <c r="A16" s="3">
        <v>13</v>
      </c>
      <c r="B16" s="131"/>
      <c r="C16" s="21">
        <v>16</v>
      </c>
      <c r="D16" s="8" t="s">
        <v>7</v>
      </c>
      <c r="E16" s="8">
        <v>30</v>
      </c>
      <c r="F16" s="8"/>
      <c r="G16" s="8"/>
      <c r="H16" s="19"/>
      <c r="I16" s="19"/>
      <c r="J16" s="48"/>
      <c r="K16" s="19"/>
      <c r="L16" s="19"/>
    </row>
    <row r="17" spans="1:12" s="4" customFormat="1" ht="30.75" customHeight="1">
      <c r="A17" s="3">
        <v>14</v>
      </c>
      <c r="B17" s="131"/>
      <c r="C17" s="21">
        <v>18</v>
      </c>
      <c r="D17" s="8" t="s">
        <v>7</v>
      </c>
      <c r="E17" s="8">
        <v>50</v>
      </c>
      <c r="F17" s="8"/>
      <c r="G17" s="8"/>
      <c r="H17" s="19"/>
      <c r="I17" s="19"/>
      <c r="J17" s="48"/>
      <c r="K17" s="19"/>
      <c r="L17" s="19"/>
    </row>
    <row r="18" spans="1:12" s="4" customFormat="1" ht="30.75" customHeight="1">
      <c r="A18" s="3">
        <v>15</v>
      </c>
      <c r="B18" s="131" t="s">
        <v>105</v>
      </c>
      <c r="C18" s="21">
        <v>16</v>
      </c>
      <c r="D18" s="8" t="s">
        <v>7</v>
      </c>
      <c r="E18" s="8">
        <v>3500</v>
      </c>
      <c r="F18" s="8"/>
      <c r="G18" s="8"/>
      <c r="H18" s="19"/>
      <c r="I18" s="19"/>
      <c r="J18" s="48"/>
      <c r="K18" s="19"/>
      <c r="L18" s="19"/>
    </row>
    <row r="19" spans="1:12" s="4" customFormat="1" ht="30.75" customHeight="1">
      <c r="A19" s="3">
        <v>16</v>
      </c>
      <c r="B19" s="131"/>
      <c r="C19" s="21">
        <v>18</v>
      </c>
      <c r="D19" s="8" t="s">
        <v>7</v>
      </c>
      <c r="E19" s="8">
        <v>1000</v>
      </c>
      <c r="F19" s="8"/>
      <c r="G19" s="8"/>
      <c r="H19" s="19"/>
      <c r="I19" s="19"/>
      <c r="J19" s="48"/>
      <c r="K19" s="19"/>
      <c r="L19" s="19"/>
    </row>
    <row r="20" spans="1:12" s="4" customFormat="1" ht="12.75" customHeight="1">
      <c r="A20" s="3">
        <v>17</v>
      </c>
      <c r="B20" s="131" t="s">
        <v>106</v>
      </c>
      <c r="C20" s="21">
        <v>8</v>
      </c>
      <c r="D20" s="8" t="s">
        <v>7</v>
      </c>
      <c r="E20" s="8">
        <v>30</v>
      </c>
      <c r="F20" s="8"/>
      <c r="G20" s="8"/>
      <c r="H20" s="19"/>
      <c r="I20" s="19"/>
      <c r="J20" s="48"/>
      <c r="K20" s="19"/>
      <c r="L20" s="19"/>
    </row>
    <row r="21" spans="1:12" s="4" customFormat="1" ht="12.75" customHeight="1">
      <c r="A21" s="3">
        <v>18</v>
      </c>
      <c r="B21" s="131"/>
      <c r="C21" s="21">
        <v>10</v>
      </c>
      <c r="D21" s="8" t="s">
        <v>7</v>
      </c>
      <c r="E21" s="8">
        <v>30</v>
      </c>
      <c r="F21" s="8"/>
      <c r="G21" s="8"/>
      <c r="H21" s="19"/>
      <c r="I21" s="19"/>
      <c r="J21" s="48"/>
      <c r="K21" s="19"/>
      <c r="L21" s="19"/>
    </row>
    <row r="22" spans="1:12" s="4" customFormat="1" ht="13.5" customHeight="1">
      <c r="A22" s="3">
        <v>19</v>
      </c>
      <c r="B22" s="131"/>
      <c r="C22" s="21">
        <v>12</v>
      </c>
      <c r="D22" s="8" t="s">
        <v>7</v>
      </c>
      <c r="E22" s="8">
        <v>30</v>
      </c>
      <c r="F22" s="8"/>
      <c r="G22" s="8"/>
      <c r="H22" s="19"/>
      <c r="I22" s="19"/>
      <c r="J22" s="48"/>
      <c r="K22" s="19"/>
      <c r="L22" s="19"/>
    </row>
    <row r="23" spans="1:12" s="4" customFormat="1" ht="13.5" customHeight="1">
      <c r="A23" s="3">
        <v>20</v>
      </c>
      <c r="B23" s="131"/>
      <c r="C23" s="21">
        <v>14</v>
      </c>
      <c r="D23" s="8" t="s">
        <v>7</v>
      </c>
      <c r="E23" s="8">
        <v>30</v>
      </c>
      <c r="F23" s="8"/>
      <c r="G23" s="8"/>
      <c r="H23" s="19"/>
      <c r="I23" s="19"/>
      <c r="J23" s="48"/>
      <c r="K23" s="19"/>
      <c r="L23" s="19"/>
    </row>
    <row r="24" spans="1:12" s="4" customFormat="1" ht="13.5" customHeight="1">
      <c r="A24" s="3">
        <v>21</v>
      </c>
      <c r="B24" s="131"/>
      <c r="C24" s="21">
        <v>16</v>
      </c>
      <c r="D24" s="8" t="s">
        <v>7</v>
      </c>
      <c r="E24" s="8">
        <v>50</v>
      </c>
      <c r="F24" s="8"/>
      <c r="G24" s="8"/>
      <c r="H24" s="19"/>
      <c r="I24" s="19"/>
      <c r="J24" s="48"/>
      <c r="K24" s="19"/>
      <c r="L24" s="19"/>
    </row>
    <row r="25" spans="1:12" s="4" customFormat="1" ht="13.5" customHeight="1">
      <c r="A25" s="3">
        <v>22</v>
      </c>
      <c r="B25" s="131"/>
      <c r="C25" s="21">
        <v>18</v>
      </c>
      <c r="D25" s="8" t="s">
        <v>7</v>
      </c>
      <c r="E25" s="8">
        <v>30</v>
      </c>
      <c r="F25" s="8"/>
      <c r="G25" s="8"/>
      <c r="H25" s="19"/>
      <c r="I25" s="19"/>
      <c r="J25" s="48"/>
      <c r="K25" s="19"/>
      <c r="L25" s="19"/>
    </row>
    <row r="26" spans="1:12" s="4" customFormat="1" ht="13.5" customHeight="1">
      <c r="A26" s="3">
        <v>23</v>
      </c>
      <c r="B26" s="131"/>
      <c r="C26" s="21">
        <v>20</v>
      </c>
      <c r="D26" s="8" t="s">
        <v>7</v>
      </c>
      <c r="E26" s="8">
        <v>30</v>
      </c>
      <c r="F26" s="8"/>
      <c r="G26" s="8"/>
      <c r="H26" s="19"/>
      <c r="I26" s="19"/>
      <c r="J26" s="48"/>
      <c r="K26" s="19"/>
      <c r="L26" s="19"/>
    </row>
    <row r="27" spans="1:12" s="4" customFormat="1" ht="13.5" customHeight="1">
      <c r="A27" s="3">
        <v>24</v>
      </c>
      <c r="B27" s="131"/>
      <c r="C27" s="21">
        <v>22</v>
      </c>
      <c r="D27" s="8" t="s">
        <v>7</v>
      </c>
      <c r="E27" s="8">
        <v>30</v>
      </c>
      <c r="F27" s="8"/>
      <c r="G27" s="8"/>
      <c r="H27" s="19"/>
      <c r="I27" s="19"/>
      <c r="J27" s="48"/>
      <c r="K27" s="19"/>
      <c r="L27" s="19"/>
    </row>
    <row r="28" spans="1:12" s="4" customFormat="1" ht="14.25" customHeight="1">
      <c r="A28" s="3">
        <v>25</v>
      </c>
      <c r="B28" s="131"/>
      <c r="C28" s="21">
        <v>24</v>
      </c>
      <c r="D28" s="8" t="s">
        <v>7</v>
      </c>
      <c r="E28" s="8">
        <v>20</v>
      </c>
      <c r="F28" s="8"/>
      <c r="G28" s="8"/>
      <c r="H28" s="19"/>
      <c r="I28" s="19"/>
      <c r="J28" s="48"/>
      <c r="K28" s="19"/>
      <c r="L28" s="19"/>
    </row>
    <row r="29" spans="1:12" s="4" customFormat="1" ht="30.75" customHeight="1">
      <c r="A29" s="3">
        <v>26</v>
      </c>
      <c r="B29" s="157" t="s">
        <v>430</v>
      </c>
      <c r="C29" s="21">
        <v>10</v>
      </c>
      <c r="D29" s="8" t="s">
        <v>7</v>
      </c>
      <c r="E29" s="8">
        <v>30</v>
      </c>
      <c r="F29" s="8"/>
      <c r="G29" s="8"/>
      <c r="H29" s="19"/>
      <c r="I29" s="19"/>
      <c r="J29" s="48"/>
      <c r="K29" s="19"/>
      <c r="L29" s="19"/>
    </row>
    <row r="30" spans="1:12" s="4" customFormat="1" ht="30.75" customHeight="1">
      <c r="A30" s="3">
        <v>27</v>
      </c>
      <c r="B30" s="157"/>
      <c r="C30" s="21">
        <v>12</v>
      </c>
      <c r="D30" s="8" t="s">
        <v>7</v>
      </c>
      <c r="E30" s="8">
        <v>30</v>
      </c>
      <c r="F30" s="8"/>
      <c r="G30" s="8"/>
      <c r="H30" s="19"/>
      <c r="I30" s="19"/>
      <c r="J30" s="48"/>
      <c r="K30" s="19"/>
      <c r="L30" s="19"/>
    </row>
    <row r="31" spans="1:12" s="4" customFormat="1" ht="30.75" customHeight="1">
      <c r="A31" s="3">
        <v>28</v>
      </c>
      <c r="B31" s="157"/>
      <c r="C31" s="21">
        <v>14</v>
      </c>
      <c r="D31" s="8" t="s">
        <v>7</v>
      </c>
      <c r="E31" s="8">
        <v>30</v>
      </c>
      <c r="F31" s="8"/>
      <c r="G31" s="8"/>
      <c r="H31" s="19"/>
      <c r="I31" s="19"/>
      <c r="J31" s="48"/>
      <c r="K31" s="19"/>
      <c r="L31" s="19"/>
    </row>
    <row r="32" spans="1:12" s="4" customFormat="1" ht="21.75" customHeight="1">
      <c r="A32" s="3">
        <v>29</v>
      </c>
      <c r="B32" s="157"/>
      <c r="C32" s="21">
        <v>16</v>
      </c>
      <c r="D32" s="8" t="s">
        <v>7</v>
      </c>
      <c r="E32" s="8">
        <v>30</v>
      </c>
      <c r="F32" s="8"/>
      <c r="G32" s="8"/>
      <c r="H32" s="19"/>
      <c r="I32" s="19"/>
      <c r="J32" s="48"/>
      <c r="K32" s="19"/>
      <c r="L32" s="19"/>
    </row>
    <row r="33" spans="1:12" s="4" customFormat="1" ht="21.75" customHeight="1">
      <c r="A33" s="3">
        <v>30</v>
      </c>
      <c r="B33" s="157"/>
      <c r="C33" s="21">
        <v>18</v>
      </c>
      <c r="D33" s="8" t="s">
        <v>7</v>
      </c>
      <c r="E33" s="8">
        <v>10</v>
      </c>
      <c r="F33" s="8"/>
      <c r="G33" s="8"/>
      <c r="H33" s="19"/>
      <c r="I33" s="19"/>
      <c r="J33" s="48"/>
      <c r="K33" s="19"/>
      <c r="L33" s="19"/>
    </row>
    <row r="34" spans="1:12" s="4" customFormat="1" ht="21.75" customHeight="1">
      <c r="A34" s="3"/>
      <c r="B34" s="44" t="s">
        <v>413</v>
      </c>
      <c r="C34" s="21" t="s">
        <v>109</v>
      </c>
      <c r="D34" s="8" t="s">
        <v>7</v>
      </c>
      <c r="E34" s="8">
        <v>20</v>
      </c>
      <c r="F34" s="8"/>
      <c r="G34" s="8"/>
      <c r="H34" s="19"/>
      <c r="I34" s="19"/>
      <c r="J34" s="48"/>
      <c r="K34" s="19"/>
      <c r="L34" s="19"/>
    </row>
    <row r="35" spans="1:12" s="4" customFormat="1" ht="21.75" customHeight="1">
      <c r="A35" s="3">
        <v>31</v>
      </c>
      <c r="B35" s="44" t="s">
        <v>107</v>
      </c>
      <c r="C35" s="21" t="s">
        <v>109</v>
      </c>
      <c r="D35" s="8" t="s">
        <v>7</v>
      </c>
      <c r="E35" s="8">
        <v>10</v>
      </c>
      <c r="F35" s="8"/>
      <c r="G35" s="8"/>
      <c r="H35" s="19"/>
      <c r="I35" s="19"/>
      <c r="J35" s="48"/>
      <c r="K35" s="19"/>
      <c r="L35" s="19"/>
    </row>
    <row r="36" spans="1:12" s="4" customFormat="1" ht="21.75" customHeight="1">
      <c r="A36" s="3">
        <v>32</v>
      </c>
      <c r="B36" s="44" t="s">
        <v>108</v>
      </c>
      <c r="C36" s="21" t="s">
        <v>110</v>
      </c>
      <c r="D36" s="8" t="s">
        <v>7</v>
      </c>
      <c r="E36" s="8">
        <v>10</v>
      </c>
      <c r="F36" s="8"/>
      <c r="G36" s="8"/>
      <c r="H36" s="19"/>
      <c r="I36" s="19"/>
      <c r="J36" s="48"/>
      <c r="K36" s="19"/>
      <c r="L36" s="19"/>
    </row>
    <row r="37" spans="1:12" s="4" customFormat="1">
      <c r="A37" s="101" t="s">
        <v>8</v>
      </c>
      <c r="B37" s="101"/>
      <c r="C37" s="101"/>
      <c r="D37" s="101"/>
      <c r="E37" s="101"/>
      <c r="F37" s="101"/>
      <c r="G37" s="101"/>
      <c r="H37" s="101"/>
      <c r="I37" s="7">
        <f>SUM(I4:I36)</f>
        <v>0</v>
      </c>
      <c r="J37" s="103"/>
      <c r="K37" s="103"/>
      <c r="L37" s="7">
        <f>SUM(L4:L36)</f>
        <v>0</v>
      </c>
    </row>
    <row r="41" spans="1:12">
      <c r="J41" s="5"/>
      <c r="K41" s="5"/>
      <c r="L41" s="5"/>
    </row>
    <row r="42" spans="1:12">
      <c r="J42" s="95" t="s">
        <v>9</v>
      </c>
      <c r="K42" s="95"/>
      <c r="L42" s="95"/>
    </row>
    <row r="43" spans="1:12">
      <c r="J43" s="5"/>
      <c r="K43" s="5"/>
      <c r="L43" s="5"/>
    </row>
  </sheetData>
  <mergeCells count="20">
    <mergeCell ref="J42:L42"/>
    <mergeCell ref="B4:B11"/>
    <mergeCell ref="L2:L3"/>
    <mergeCell ref="A37:H37"/>
    <mergeCell ref="J37:K37"/>
    <mergeCell ref="B12:C12"/>
    <mergeCell ref="B13:B17"/>
    <mergeCell ref="B18:B19"/>
    <mergeCell ref="B29:B33"/>
    <mergeCell ref="B20:B28"/>
    <mergeCell ref="A1:L1"/>
    <mergeCell ref="A2:A3"/>
    <mergeCell ref="B2:B3"/>
    <mergeCell ref="C2:C3"/>
    <mergeCell ref="D2:D3"/>
    <mergeCell ref="E2:E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5" fitToWidth="2" fitToHeight="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4" sqref="A4:XFD4"/>
    </sheetView>
  </sheetViews>
  <sheetFormatPr defaultRowHeight="15"/>
  <cols>
    <col min="1" max="1" width="4" customWidth="1"/>
    <col min="2" max="2" width="29.140625" customWidth="1"/>
    <col min="3" max="3" width="8.5703125" customWidth="1"/>
    <col min="4" max="4" width="5.7109375" customWidth="1"/>
    <col min="5" max="5" width="5.42578125" customWidth="1"/>
    <col min="6" max="6" width="10.5703125" customWidth="1"/>
    <col min="7" max="7" width="11.85546875" customWidth="1"/>
    <col min="8" max="8" width="9" customWidth="1"/>
    <col min="9" max="9" width="11.140625" customWidth="1"/>
    <col min="10" max="10" width="5.7109375" customWidth="1"/>
    <col min="11" max="11" width="8.140625" customWidth="1"/>
    <col min="12" max="12" width="10.85546875" customWidth="1"/>
  </cols>
  <sheetData>
    <row r="1" spans="1:12">
      <c r="A1" s="104" t="s">
        <v>402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" customFormat="1" ht="39" customHeight="1">
      <c r="A2" s="150" t="s">
        <v>0</v>
      </c>
      <c r="B2" s="150" t="s">
        <v>10</v>
      </c>
      <c r="C2" s="150" t="s">
        <v>11</v>
      </c>
      <c r="D2" s="150" t="s">
        <v>13</v>
      </c>
      <c r="E2" s="150" t="s">
        <v>1</v>
      </c>
      <c r="F2" s="81" t="s">
        <v>515</v>
      </c>
      <c r="G2" s="81" t="s">
        <v>513</v>
      </c>
      <c r="H2" s="150" t="s">
        <v>2</v>
      </c>
      <c r="I2" s="150" t="s">
        <v>294</v>
      </c>
      <c r="J2" s="150" t="s">
        <v>4</v>
      </c>
      <c r="K2" s="150" t="s">
        <v>5</v>
      </c>
      <c r="L2" s="150" t="s">
        <v>295</v>
      </c>
    </row>
    <row r="3" spans="1:12" ht="25.5">
      <c r="A3" s="150"/>
      <c r="B3" s="150"/>
      <c r="C3" s="150"/>
      <c r="D3" s="150"/>
      <c r="E3" s="150"/>
      <c r="F3" s="81" t="s">
        <v>516</v>
      </c>
      <c r="G3" s="81" t="s">
        <v>517</v>
      </c>
      <c r="H3" s="150"/>
      <c r="I3" s="150"/>
      <c r="J3" s="150"/>
      <c r="K3" s="150"/>
      <c r="L3" s="150"/>
    </row>
    <row r="4" spans="1:12" s="4" customFormat="1" ht="20.25" customHeight="1">
      <c r="A4" s="3">
        <v>1</v>
      </c>
      <c r="B4" s="108" t="s">
        <v>120</v>
      </c>
      <c r="C4" s="55" t="s">
        <v>94</v>
      </c>
      <c r="D4" s="8" t="s">
        <v>7</v>
      </c>
      <c r="E4" s="8">
        <v>10</v>
      </c>
      <c r="F4" s="8"/>
      <c r="G4" s="8"/>
      <c r="H4" s="19"/>
      <c r="I4" s="19"/>
      <c r="J4" s="48"/>
      <c r="K4" s="19"/>
      <c r="L4" s="19"/>
    </row>
    <row r="5" spans="1:12" s="4" customFormat="1" ht="24" customHeight="1">
      <c r="A5" s="3">
        <v>2</v>
      </c>
      <c r="B5" s="157"/>
      <c r="C5" s="55" t="s">
        <v>75</v>
      </c>
      <c r="D5" s="8" t="s">
        <v>7</v>
      </c>
      <c r="E5" s="8">
        <v>30</v>
      </c>
      <c r="F5" s="8"/>
      <c r="G5" s="8"/>
      <c r="H5" s="19"/>
      <c r="I5" s="19"/>
      <c r="J5" s="48"/>
      <c r="K5" s="19"/>
      <c r="L5" s="19"/>
    </row>
    <row r="6" spans="1:12" s="4" customFormat="1" ht="21.75" customHeight="1">
      <c r="A6" s="3">
        <v>3</v>
      </c>
      <c r="B6" s="157"/>
      <c r="C6" s="55" t="s">
        <v>431</v>
      </c>
      <c r="D6" s="8" t="s">
        <v>7</v>
      </c>
      <c r="E6" s="8">
        <v>80</v>
      </c>
      <c r="F6" s="8"/>
      <c r="G6" s="8"/>
      <c r="H6" s="19"/>
      <c r="I6" s="19"/>
      <c r="J6" s="48"/>
      <c r="K6" s="19"/>
      <c r="L6" s="19"/>
    </row>
    <row r="7" spans="1:12" s="4" customFormat="1" ht="23.25" customHeight="1">
      <c r="A7" s="3">
        <v>4</v>
      </c>
      <c r="B7" s="157"/>
      <c r="C7" s="55" t="s">
        <v>77</v>
      </c>
      <c r="D7" s="8" t="s">
        <v>7</v>
      </c>
      <c r="E7" s="8">
        <v>80</v>
      </c>
      <c r="F7" s="8"/>
      <c r="G7" s="8"/>
      <c r="H7" s="19"/>
      <c r="I7" s="19"/>
      <c r="J7" s="48"/>
      <c r="K7" s="19"/>
      <c r="L7" s="19"/>
    </row>
    <row r="8" spans="1:12" s="4" customFormat="1" ht="22.5" customHeight="1">
      <c r="A8" s="3">
        <v>5</v>
      </c>
      <c r="B8" s="157"/>
      <c r="C8" s="55" t="s">
        <v>121</v>
      </c>
      <c r="D8" s="8" t="s">
        <v>7</v>
      </c>
      <c r="E8" s="8">
        <v>100</v>
      </c>
      <c r="F8" s="8"/>
      <c r="G8" s="8"/>
      <c r="H8" s="19"/>
      <c r="I8" s="19"/>
      <c r="J8" s="48"/>
      <c r="K8" s="19"/>
      <c r="L8" s="19"/>
    </row>
    <row r="9" spans="1:12" s="4" customFormat="1" ht="22.5" customHeight="1">
      <c r="A9" s="3">
        <v>6</v>
      </c>
      <c r="B9" s="157"/>
      <c r="C9" s="55" t="s">
        <v>109</v>
      </c>
      <c r="D9" s="8" t="s">
        <v>7</v>
      </c>
      <c r="E9" s="8">
        <v>10</v>
      </c>
      <c r="F9" s="8"/>
      <c r="G9" s="8"/>
      <c r="H9" s="19"/>
      <c r="I9" s="19"/>
      <c r="J9" s="48"/>
      <c r="K9" s="19"/>
      <c r="L9" s="19"/>
    </row>
    <row r="10" spans="1:12" s="4" customFormat="1" ht="22.5" customHeight="1">
      <c r="A10" s="3">
        <v>7</v>
      </c>
      <c r="B10" s="157"/>
      <c r="C10" s="55" t="s">
        <v>122</v>
      </c>
      <c r="D10" s="8" t="s">
        <v>7</v>
      </c>
      <c r="E10" s="8">
        <v>700</v>
      </c>
      <c r="F10" s="8"/>
      <c r="G10" s="8"/>
      <c r="H10" s="19"/>
      <c r="I10" s="19"/>
      <c r="J10" s="48"/>
      <c r="K10" s="19"/>
      <c r="L10" s="19"/>
    </row>
    <row r="11" spans="1:12" s="4" customFormat="1" ht="22.5" customHeight="1">
      <c r="A11" s="3">
        <v>8</v>
      </c>
      <c r="B11" s="157"/>
      <c r="C11" s="55" t="s">
        <v>432</v>
      </c>
      <c r="D11" s="8" t="s">
        <v>7</v>
      </c>
      <c r="E11" s="8">
        <v>40</v>
      </c>
      <c r="F11" s="8"/>
      <c r="G11" s="8"/>
      <c r="H11" s="19"/>
      <c r="I11" s="19"/>
      <c r="J11" s="48"/>
      <c r="K11" s="19"/>
      <c r="L11" s="19"/>
    </row>
    <row r="12" spans="1:12" s="4" customFormat="1" ht="22.5" customHeight="1">
      <c r="A12" s="3">
        <v>9</v>
      </c>
      <c r="B12" s="157"/>
      <c r="C12" s="55" t="s">
        <v>123</v>
      </c>
      <c r="D12" s="8" t="s">
        <v>7</v>
      </c>
      <c r="E12" s="8">
        <v>10</v>
      </c>
      <c r="F12" s="8"/>
      <c r="G12" s="8"/>
      <c r="H12" s="19"/>
      <c r="I12" s="19"/>
      <c r="J12" s="48"/>
      <c r="K12" s="19"/>
      <c r="L12" s="19"/>
    </row>
    <row r="13" spans="1:12" s="4" customFormat="1" ht="29.25" customHeight="1">
      <c r="A13" s="3">
        <v>10</v>
      </c>
      <c r="B13" s="56" t="s">
        <v>412</v>
      </c>
      <c r="C13" s="59" t="s">
        <v>127</v>
      </c>
      <c r="D13" s="8" t="s">
        <v>7</v>
      </c>
      <c r="E13" s="8">
        <v>10</v>
      </c>
      <c r="F13" s="8"/>
      <c r="G13" s="8"/>
      <c r="H13" s="19"/>
      <c r="I13" s="19"/>
      <c r="J13" s="48"/>
      <c r="K13" s="19"/>
      <c r="L13" s="19"/>
    </row>
    <row r="14" spans="1:12" s="4" customFormat="1" ht="28.5" customHeight="1">
      <c r="A14" s="3">
        <v>11</v>
      </c>
      <c r="B14" s="56" t="s">
        <v>412</v>
      </c>
      <c r="C14" s="59" t="s">
        <v>128</v>
      </c>
      <c r="D14" s="8" t="s">
        <v>7</v>
      </c>
      <c r="E14" s="8">
        <v>10</v>
      </c>
      <c r="F14" s="8"/>
      <c r="G14" s="8"/>
      <c r="H14" s="19"/>
      <c r="I14" s="19"/>
      <c r="J14" s="48"/>
      <c r="K14" s="19"/>
      <c r="L14" s="19"/>
    </row>
    <row r="15" spans="1:12" s="4" customFormat="1" ht="30" customHeight="1">
      <c r="A15" s="3">
        <v>12</v>
      </c>
      <c r="B15" s="148" t="s">
        <v>125</v>
      </c>
      <c r="C15" s="59" t="s">
        <v>126</v>
      </c>
      <c r="D15" s="8" t="s">
        <v>7</v>
      </c>
      <c r="E15" s="8">
        <v>10</v>
      </c>
      <c r="F15" s="8"/>
      <c r="G15" s="8"/>
      <c r="H15" s="19"/>
      <c r="I15" s="19"/>
      <c r="J15" s="48"/>
      <c r="K15" s="19"/>
      <c r="L15" s="19"/>
    </row>
    <row r="16" spans="1:12" s="4" customFormat="1" ht="30.6" customHeight="1">
      <c r="A16" s="3">
        <v>13</v>
      </c>
      <c r="B16" s="157"/>
      <c r="C16" s="59" t="s">
        <v>129</v>
      </c>
      <c r="D16" s="8" t="s">
        <v>7</v>
      </c>
      <c r="E16" s="8">
        <v>10</v>
      </c>
      <c r="F16" s="8"/>
      <c r="G16" s="8"/>
      <c r="H16" s="19"/>
      <c r="I16" s="19"/>
      <c r="J16" s="48"/>
      <c r="K16" s="19"/>
      <c r="L16" s="19"/>
    </row>
    <row r="17" spans="1:12" s="4" customFormat="1" ht="30" customHeight="1">
      <c r="A17" s="3">
        <v>14</v>
      </c>
      <c r="B17" s="157"/>
      <c r="C17" s="59" t="s">
        <v>124</v>
      </c>
      <c r="D17" s="8" t="s">
        <v>7</v>
      </c>
      <c r="E17" s="8">
        <v>10</v>
      </c>
      <c r="F17" s="8"/>
      <c r="G17" s="8"/>
      <c r="H17" s="19"/>
      <c r="I17" s="19"/>
      <c r="J17" s="48"/>
      <c r="K17" s="19"/>
      <c r="L17" s="19"/>
    </row>
    <row r="18" spans="1:12" s="4" customFormat="1" ht="29.45" customHeight="1">
      <c r="A18" s="3">
        <v>15</v>
      </c>
      <c r="B18" s="157"/>
      <c r="C18" s="59" t="s">
        <v>130</v>
      </c>
      <c r="D18" s="8" t="s">
        <v>7</v>
      </c>
      <c r="E18" s="8">
        <v>30</v>
      </c>
      <c r="F18" s="8"/>
      <c r="G18" s="8"/>
      <c r="H18" s="19"/>
      <c r="I18" s="19"/>
      <c r="J18" s="48"/>
      <c r="K18" s="19"/>
      <c r="L18" s="19"/>
    </row>
    <row r="19" spans="1:12" s="4" customFormat="1" ht="30" customHeight="1">
      <c r="A19" s="3">
        <v>16</v>
      </c>
      <c r="B19" s="157"/>
      <c r="C19" s="59" t="s">
        <v>131</v>
      </c>
      <c r="D19" s="8" t="s">
        <v>7</v>
      </c>
      <c r="E19" s="8">
        <v>20</v>
      </c>
      <c r="F19" s="8"/>
      <c r="G19" s="8"/>
      <c r="H19" s="19"/>
      <c r="I19" s="19"/>
      <c r="J19" s="48"/>
      <c r="K19" s="19"/>
      <c r="L19" s="19"/>
    </row>
    <row r="20" spans="1:12" s="4" customFormat="1" ht="28.9" customHeight="1">
      <c r="A20" s="3">
        <v>17</v>
      </c>
      <c r="B20" s="157"/>
      <c r="C20" s="59" t="s">
        <v>132</v>
      </c>
      <c r="D20" s="8" t="s">
        <v>7</v>
      </c>
      <c r="E20" s="8">
        <v>20</v>
      </c>
      <c r="F20" s="8"/>
      <c r="G20" s="8"/>
      <c r="H20" s="19"/>
      <c r="I20" s="19"/>
      <c r="J20" s="48"/>
      <c r="K20" s="19"/>
      <c r="L20" s="19"/>
    </row>
    <row r="21" spans="1:12" s="4" customFormat="1">
      <c r="A21" s="101" t="s">
        <v>8</v>
      </c>
      <c r="B21" s="101"/>
      <c r="C21" s="101"/>
      <c r="D21" s="101"/>
      <c r="E21" s="101"/>
      <c r="F21" s="101"/>
      <c r="G21" s="101"/>
      <c r="H21" s="101"/>
      <c r="I21" s="7">
        <f>SUM(I4:I20)</f>
        <v>0</v>
      </c>
      <c r="J21" s="103"/>
      <c r="K21" s="103"/>
      <c r="L21" s="7">
        <f>SUM(L4:L20)</f>
        <v>0</v>
      </c>
    </row>
    <row r="25" spans="1:12">
      <c r="J25" s="5"/>
      <c r="K25" s="5"/>
      <c r="L25" s="5"/>
    </row>
    <row r="26" spans="1:12">
      <c r="J26" s="95" t="s">
        <v>9</v>
      </c>
      <c r="K26" s="95"/>
      <c r="L26" s="95"/>
    </row>
    <row r="27" spans="1:12">
      <c r="J27" s="5"/>
      <c r="K27" s="5"/>
      <c r="L27" s="5"/>
    </row>
  </sheetData>
  <mergeCells count="16">
    <mergeCell ref="B4:B12"/>
    <mergeCell ref="B15:B20"/>
    <mergeCell ref="A21:H21"/>
    <mergeCell ref="J21:K21"/>
    <mergeCell ref="J26:L26"/>
    <mergeCell ref="A1:L1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L2:L3"/>
  </mergeCells>
  <phoneticPr fontId="39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H28" sqref="H28"/>
    </sheetView>
  </sheetViews>
  <sheetFormatPr defaultRowHeight="15"/>
  <cols>
    <col min="1" max="1" width="4" customWidth="1"/>
    <col min="2" max="2" width="29.140625" customWidth="1"/>
    <col min="3" max="3" width="7.140625" customWidth="1"/>
    <col min="4" max="4" width="10.5703125" customWidth="1"/>
    <col min="5" max="5" width="12.85546875" customWidth="1"/>
    <col min="6" max="6" width="13.42578125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</cols>
  <sheetData>
    <row r="1" spans="1:11">
      <c r="A1" s="139" t="s">
        <v>243</v>
      </c>
      <c r="B1" s="139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1" customFormat="1" ht="39" customHeight="1">
      <c r="A2" s="150" t="s">
        <v>0</v>
      </c>
      <c r="B2" s="150" t="s">
        <v>10</v>
      </c>
      <c r="C2" s="150" t="s">
        <v>13</v>
      </c>
      <c r="D2" s="150" t="s">
        <v>1</v>
      </c>
      <c r="E2" s="81" t="s">
        <v>515</v>
      </c>
      <c r="F2" s="81" t="s">
        <v>513</v>
      </c>
      <c r="G2" s="150" t="s">
        <v>2</v>
      </c>
      <c r="H2" s="150" t="s">
        <v>294</v>
      </c>
      <c r="I2" s="150" t="s">
        <v>4</v>
      </c>
      <c r="J2" s="150" t="s">
        <v>5</v>
      </c>
      <c r="K2" s="150" t="s">
        <v>295</v>
      </c>
    </row>
    <row r="3" spans="1:11" ht="25.5">
      <c r="A3" s="150"/>
      <c r="B3" s="150"/>
      <c r="C3" s="150"/>
      <c r="D3" s="150"/>
      <c r="E3" s="81" t="s">
        <v>516</v>
      </c>
      <c r="F3" s="81" t="s">
        <v>517</v>
      </c>
      <c r="G3" s="150"/>
      <c r="H3" s="150"/>
      <c r="I3" s="150"/>
      <c r="J3" s="150"/>
      <c r="K3" s="150"/>
    </row>
    <row r="4" spans="1:11" s="4" customFormat="1" ht="99.75" customHeight="1">
      <c r="A4" s="3">
        <v>1</v>
      </c>
      <c r="B4" s="57" t="s">
        <v>158</v>
      </c>
      <c r="C4" s="8" t="s">
        <v>14</v>
      </c>
      <c r="D4" s="8">
        <v>600</v>
      </c>
      <c r="E4" s="8"/>
      <c r="F4" s="8"/>
      <c r="G4" s="19"/>
      <c r="H4" s="19"/>
      <c r="I4" s="48"/>
      <c r="J4" s="19"/>
      <c r="K4" s="19"/>
    </row>
    <row r="5" spans="1:11" s="4" customFormat="1" ht="96" customHeight="1">
      <c r="A5" s="3">
        <v>2</v>
      </c>
      <c r="B5" s="57" t="s">
        <v>159</v>
      </c>
      <c r="C5" s="8" t="s">
        <v>14</v>
      </c>
      <c r="D5" s="8">
        <v>780</v>
      </c>
      <c r="E5" s="8"/>
      <c r="F5" s="8"/>
      <c r="G5" s="19"/>
      <c r="H5" s="19"/>
      <c r="I5" s="48"/>
      <c r="J5" s="19"/>
      <c r="K5" s="19"/>
    </row>
    <row r="6" spans="1:11" s="4" customFormat="1" ht="43.5" customHeight="1">
      <c r="A6" s="3">
        <v>3</v>
      </c>
      <c r="B6" s="45" t="s">
        <v>160</v>
      </c>
      <c r="C6" s="8" t="s">
        <v>7</v>
      </c>
      <c r="D6" s="8">
        <v>10</v>
      </c>
      <c r="E6" s="8"/>
      <c r="F6" s="8"/>
      <c r="G6" s="19"/>
      <c r="H6" s="19"/>
      <c r="I6" s="48"/>
      <c r="J6" s="19"/>
      <c r="K6" s="19"/>
    </row>
    <row r="7" spans="1:11" s="4" customFormat="1" ht="38.25" customHeight="1">
      <c r="A7" s="3">
        <v>4</v>
      </c>
      <c r="B7" s="45" t="s">
        <v>161</v>
      </c>
      <c r="C7" s="8" t="s">
        <v>7</v>
      </c>
      <c r="D7" s="8">
        <v>10</v>
      </c>
      <c r="E7" s="8"/>
      <c r="F7" s="8"/>
      <c r="G7" s="19"/>
      <c r="H7" s="19"/>
      <c r="I7" s="48"/>
      <c r="J7" s="19"/>
      <c r="K7" s="19"/>
    </row>
    <row r="8" spans="1:11" s="4" customFormat="1" ht="36" customHeight="1">
      <c r="A8" s="3">
        <v>5</v>
      </c>
      <c r="B8" s="45" t="s">
        <v>162</v>
      </c>
      <c r="C8" s="8" t="s">
        <v>7</v>
      </c>
      <c r="D8" s="8">
        <v>10</v>
      </c>
      <c r="E8" s="8"/>
      <c r="F8" s="8"/>
      <c r="G8" s="19"/>
      <c r="H8" s="19"/>
      <c r="I8" s="48"/>
      <c r="J8" s="19"/>
      <c r="K8" s="19"/>
    </row>
    <row r="9" spans="1:11" s="4" customFormat="1" ht="36" customHeight="1">
      <c r="A9" s="3">
        <v>6</v>
      </c>
      <c r="B9" s="45" t="s">
        <v>163</v>
      </c>
      <c r="C9" s="8" t="s">
        <v>7</v>
      </c>
      <c r="D9" s="8">
        <v>10</v>
      </c>
      <c r="E9" s="8"/>
      <c r="F9" s="8"/>
      <c r="G9" s="19"/>
      <c r="H9" s="19"/>
      <c r="I9" s="48"/>
      <c r="J9" s="19"/>
      <c r="K9" s="19"/>
    </row>
    <row r="10" spans="1:11" s="4" customFormat="1" ht="36" customHeight="1">
      <c r="A10" s="3">
        <v>7</v>
      </c>
      <c r="B10" s="45" t="s">
        <v>164</v>
      </c>
      <c r="C10" s="8" t="s">
        <v>7</v>
      </c>
      <c r="D10" s="8">
        <v>30</v>
      </c>
      <c r="E10" s="8"/>
      <c r="F10" s="8"/>
      <c r="G10" s="19"/>
      <c r="H10" s="19"/>
      <c r="I10" s="48"/>
      <c r="J10" s="19"/>
      <c r="K10" s="19"/>
    </row>
    <row r="11" spans="1:11" s="4" customFormat="1" ht="36" customHeight="1">
      <c r="A11" s="3">
        <v>8</v>
      </c>
      <c r="B11" s="45" t="s">
        <v>165</v>
      </c>
      <c r="C11" s="8" t="s">
        <v>7</v>
      </c>
      <c r="D11" s="8">
        <v>40</v>
      </c>
      <c r="E11" s="8"/>
      <c r="F11" s="8"/>
      <c r="G11" s="19"/>
      <c r="H11" s="19"/>
      <c r="I11" s="48"/>
      <c r="J11" s="19"/>
      <c r="K11" s="19"/>
    </row>
    <row r="12" spans="1:11" s="4" customFormat="1" ht="75.75" customHeight="1">
      <c r="A12" s="3">
        <v>9</v>
      </c>
      <c r="B12" s="62" t="s">
        <v>241</v>
      </c>
      <c r="C12" s="8" t="s">
        <v>7</v>
      </c>
      <c r="D12" s="8">
        <v>5</v>
      </c>
      <c r="E12" s="8"/>
      <c r="F12" s="8"/>
      <c r="G12" s="19"/>
      <c r="H12" s="19"/>
      <c r="I12" s="48"/>
      <c r="J12" s="19"/>
      <c r="K12" s="19"/>
    </row>
    <row r="13" spans="1:11" s="4" customFormat="1" ht="97.5" customHeight="1">
      <c r="A13" s="3">
        <v>10</v>
      </c>
      <c r="B13" s="62" t="s">
        <v>242</v>
      </c>
      <c r="C13" s="8" t="s">
        <v>7</v>
      </c>
      <c r="D13" s="8">
        <v>60</v>
      </c>
      <c r="E13" s="8"/>
      <c r="F13" s="8"/>
      <c r="G13" s="19"/>
      <c r="H13" s="19"/>
      <c r="I13" s="48"/>
      <c r="J13" s="19"/>
      <c r="K13" s="19"/>
    </row>
    <row r="14" spans="1:11" s="4" customFormat="1" ht="97.5" customHeight="1">
      <c r="A14" s="3">
        <v>11</v>
      </c>
      <c r="B14" s="62" t="s">
        <v>247</v>
      </c>
      <c r="C14" s="8" t="s">
        <v>7</v>
      </c>
      <c r="D14" s="8">
        <v>5</v>
      </c>
      <c r="E14" s="8"/>
      <c r="F14" s="8"/>
      <c r="G14" s="19"/>
      <c r="H14" s="19"/>
      <c r="I14" s="48"/>
      <c r="J14" s="19"/>
      <c r="K14" s="19"/>
    </row>
    <row r="15" spans="1:11" s="4" customFormat="1" ht="97.5" customHeight="1">
      <c r="A15" s="3">
        <v>12</v>
      </c>
      <c r="B15" s="62" t="s">
        <v>248</v>
      </c>
      <c r="C15" s="8" t="s">
        <v>7</v>
      </c>
      <c r="D15" s="8">
        <v>5</v>
      </c>
      <c r="E15" s="8"/>
      <c r="F15" s="8"/>
      <c r="G15" s="19"/>
      <c r="H15" s="19"/>
      <c r="I15" s="48"/>
      <c r="J15" s="19"/>
      <c r="K15" s="19"/>
    </row>
    <row r="16" spans="1:11" s="4" customFormat="1" ht="45.75" customHeight="1">
      <c r="A16" s="3">
        <v>13</v>
      </c>
      <c r="B16" s="62" t="s">
        <v>265</v>
      </c>
      <c r="C16" s="8" t="s">
        <v>7</v>
      </c>
      <c r="D16" s="8">
        <v>5</v>
      </c>
      <c r="E16" s="8"/>
      <c r="F16" s="8"/>
      <c r="G16" s="19"/>
      <c r="H16" s="19"/>
      <c r="I16" s="48"/>
      <c r="J16" s="19"/>
      <c r="K16" s="19"/>
    </row>
    <row r="17" spans="1:11" s="4" customFormat="1" ht="43.5" customHeight="1">
      <c r="A17" s="3">
        <v>14</v>
      </c>
      <c r="B17" s="62" t="s">
        <v>266</v>
      </c>
      <c r="C17" s="8" t="s">
        <v>7</v>
      </c>
      <c r="D17" s="8">
        <v>5</v>
      </c>
      <c r="E17" s="8"/>
      <c r="F17" s="8"/>
      <c r="G17" s="19"/>
      <c r="H17" s="19"/>
      <c r="I17" s="48"/>
      <c r="J17" s="19"/>
      <c r="K17" s="19"/>
    </row>
    <row r="18" spans="1:11" s="4" customFormat="1" ht="37.5" customHeight="1">
      <c r="A18" s="3">
        <v>15</v>
      </c>
      <c r="B18" s="62" t="s">
        <v>267</v>
      </c>
      <c r="C18" s="8" t="s">
        <v>7</v>
      </c>
      <c r="D18" s="8">
        <v>5</v>
      </c>
      <c r="E18" s="8"/>
      <c r="F18" s="8"/>
      <c r="G18" s="19"/>
      <c r="H18" s="19"/>
      <c r="I18" s="48"/>
      <c r="J18" s="19"/>
      <c r="K18" s="19"/>
    </row>
    <row r="19" spans="1:11" s="4" customFormat="1" ht="55.5" customHeight="1">
      <c r="A19" s="3">
        <v>16</v>
      </c>
      <c r="B19" s="62" t="s">
        <v>249</v>
      </c>
      <c r="C19" s="8" t="s">
        <v>7</v>
      </c>
      <c r="D19" s="8">
        <v>10</v>
      </c>
      <c r="E19" s="8"/>
      <c r="F19" s="8"/>
      <c r="G19" s="19"/>
      <c r="H19" s="19"/>
      <c r="I19" s="48"/>
      <c r="J19" s="19"/>
      <c r="K19" s="19"/>
    </row>
    <row r="20" spans="1:11" s="4" customFormat="1">
      <c r="A20" s="101" t="s">
        <v>8</v>
      </c>
      <c r="B20" s="101"/>
      <c r="C20" s="101"/>
      <c r="D20" s="101"/>
      <c r="E20" s="101"/>
      <c r="F20" s="101"/>
      <c r="G20" s="101"/>
      <c r="H20" s="7">
        <f>SUM(H4:H19)</f>
        <v>0</v>
      </c>
      <c r="I20" s="103"/>
      <c r="J20" s="103"/>
      <c r="K20" s="7">
        <f>SUM(K4:K19)</f>
        <v>0</v>
      </c>
    </row>
    <row r="24" spans="1:11">
      <c r="I24" s="5"/>
      <c r="J24" s="5"/>
      <c r="K24" s="5"/>
    </row>
    <row r="25" spans="1:11">
      <c r="I25" s="95" t="s">
        <v>9</v>
      </c>
      <c r="J25" s="95"/>
      <c r="K25" s="95"/>
    </row>
    <row r="26" spans="1:11">
      <c r="I26" s="5"/>
      <c r="J26" s="5"/>
      <c r="K26" s="5"/>
    </row>
  </sheetData>
  <mergeCells count="13">
    <mergeCell ref="I25:K25"/>
    <mergeCell ref="A20:G20"/>
    <mergeCell ref="I20:J20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9"/>
  <sheetViews>
    <sheetView workbookViewId="0">
      <selection activeCell="F16" sqref="F16:F17"/>
    </sheetView>
  </sheetViews>
  <sheetFormatPr defaultRowHeight="15"/>
  <cols>
    <col min="1" max="1" width="4" customWidth="1"/>
    <col min="2" max="2" width="29.42578125" customWidth="1"/>
    <col min="3" max="3" width="8.5703125" customWidth="1"/>
    <col min="4" max="4" width="7.140625" customWidth="1"/>
    <col min="5" max="5" width="6.42578125" customWidth="1"/>
    <col min="6" max="6" width="11.140625" customWidth="1"/>
    <col min="7" max="7" width="11.28515625" customWidth="1"/>
    <col min="8" max="8" width="9" customWidth="1"/>
    <col min="9" max="9" width="11.140625" customWidth="1"/>
    <col min="10" max="10" width="5.7109375" customWidth="1"/>
    <col min="11" max="11" width="8.140625" customWidth="1"/>
    <col min="12" max="12" width="10.85546875" customWidth="1"/>
  </cols>
  <sheetData>
    <row r="1" spans="1:12">
      <c r="A1" s="104" t="s">
        <v>509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" customFormat="1" ht="39" customHeight="1">
      <c r="A2" s="150" t="s">
        <v>0</v>
      </c>
      <c r="B2" s="150" t="s">
        <v>10</v>
      </c>
      <c r="C2" s="150" t="s">
        <v>11</v>
      </c>
      <c r="D2" s="150" t="s">
        <v>13</v>
      </c>
      <c r="E2" s="150" t="s">
        <v>1</v>
      </c>
      <c r="F2" s="81" t="s">
        <v>515</v>
      </c>
      <c r="G2" s="81" t="s">
        <v>518</v>
      </c>
      <c r="H2" s="150" t="s">
        <v>2</v>
      </c>
      <c r="I2" s="150" t="s">
        <v>294</v>
      </c>
      <c r="J2" s="150" t="s">
        <v>4</v>
      </c>
      <c r="K2" s="150" t="s">
        <v>5</v>
      </c>
      <c r="L2" s="150" t="s">
        <v>295</v>
      </c>
    </row>
    <row r="3" spans="1:12" ht="25.5">
      <c r="A3" s="150"/>
      <c r="B3" s="150"/>
      <c r="C3" s="150"/>
      <c r="D3" s="150"/>
      <c r="E3" s="150"/>
      <c r="F3" s="81" t="s">
        <v>516</v>
      </c>
      <c r="G3" s="81" t="s">
        <v>517</v>
      </c>
      <c r="H3" s="150"/>
      <c r="I3" s="150"/>
      <c r="J3" s="150"/>
      <c r="K3" s="150"/>
      <c r="L3" s="150"/>
    </row>
    <row r="4" spans="1:12" s="4" customFormat="1" ht="35.25" customHeight="1">
      <c r="A4" s="3">
        <v>1</v>
      </c>
      <c r="B4" s="184" t="s">
        <v>434</v>
      </c>
      <c r="C4" s="18" t="s">
        <v>83</v>
      </c>
      <c r="D4" s="8" t="s">
        <v>82</v>
      </c>
      <c r="E4" s="8">
        <v>15</v>
      </c>
      <c r="F4" s="8"/>
      <c r="G4" s="8"/>
      <c r="H4" s="19"/>
      <c r="I4" s="19"/>
      <c r="J4" s="48"/>
      <c r="K4" s="19"/>
      <c r="L4" s="19"/>
    </row>
    <row r="5" spans="1:12" s="4" customFormat="1" ht="33.75" customHeight="1">
      <c r="A5" s="3">
        <v>2</v>
      </c>
      <c r="B5" s="185"/>
      <c r="C5" s="18" t="s">
        <v>84</v>
      </c>
      <c r="D5" s="8" t="s">
        <v>82</v>
      </c>
      <c r="E5" s="8">
        <v>85</v>
      </c>
      <c r="F5" s="8"/>
      <c r="G5" s="8"/>
      <c r="H5" s="19"/>
      <c r="I5" s="19"/>
      <c r="J5" s="48"/>
      <c r="K5" s="19"/>
      <c r="L5" s="19"/>
    </row>
    <row r="6" spans="1:12" s="4" customFormat="1" ht="35.25" customHeight="1">
      <c r="A6" s="3">
        <v>3</v>
      </c>
      <c r="B6" s="185"/>
      <c r="C6" s="18" t="s">
        <v>85</v>
      </c>
      <c r="D6" s="8" t="s">
        <v>82</v>
      </c>
      <c r="E6" s="8">
        <v>15</v>
      </c>
      <c r="F6" s="8"/>
      <c r="G6" s="8"/>
      <c r="H6" s="19"/>
      <c r="I6" s="19"/>
      <c r="J6" s="48"/>
      <c r="K6" s="19"/>
      <c r="L6" s="19"/>
    </row>
    <row r="7" spans="1:12" s="4" customFormat="1" ht="33.75" customHeight="1">
      <c r="A7" s="3">
        <v>4</v>
      </c>
      <c r="B7" s="185"/>
      <c r="C7" s="18" t="s">
        <v>86</v>
      </c>
      <c r="D7" s="8" t="s">
        <v>82</v>
      </c>
      <c r="E7" s="8">
        <v>15</v>
      </c>
      <c r="F7" s="8"/>
      <c r="G7" s="8"/>
      <c r="H7" s="19"/>
      <c r="I7" s="19"/>
      <c r="J7" s="48"/>
      <c r="K7" s="19"/>
      <c r="L7" s="19"/>
    </row>
    <row r="8" spans="1:12" s="4" customFormat="1" ht="33.75" customHeight="1">
      <c r="A8" s="3">
        <v>5</v>
      </c>
      <c r="B8" s="185"/>
      <c r="C8" s="18" t="s">
        <v>87</v>
      </c>
      <c r="D8" s="8" t="s">
        <v>82</v>
      </c>
      <c r="E8" s="8">
        <v>60</v>
      </c>
      <c r="F8" s="8"/>
      <c r="G8" s="8"/>
      <c r="H8" s="19"/>
      <c r="I8" s="19"/>
      <c r="J8" s="48"/>
      <c r="K8" s="19"/>
      <c r="L8" s="19"/>
    </row>
    <row r="9" spans="1:12" s="4" customFormat="1" ht="33.75" customHeight="1">
      <c r="A9" s="3">
        <v>6</v>
      </c>
      <c r="B9" s="185"/>
      <c r="C9" s="18" t="s">
        <v>88</v>
      </c>
      <c r="D9" s="8" t="s">
        <v>82</v>
      </c>
      <c r="E9" s="8">
        <v>30</v>
      </c>
      <c r="F9" s="8"/>
      <c r="G9" s="8"/>
      <c r="H9" s="19"/>
      <c r="I9" s="19"/>
      <c r="J9" s="48"/>
      <c r="K9" s="19"/>
      <c r="L9" s="19"/>
    </row>
    <row r="10" spans="1:12" s="4" customFormat="1" ht="33.75" customHeight="1">
      <c r="A10" s="3">
        <v>7</v>
      </c>
      <c r="B10" s="185"/>
      <c r="C10" s="18" t="s">
        <v>89</v>
      </c>
      <c r="D10" s="8" t="s">
        <v>82</v>
      </c>
      <c r="E10" s="8">
        <v>25</v>
      </c>
      <c r="F10" s="8"/>
      <c r="G10" s="8"/>
      <c r="H10" s="19"/>
      <c r="I10" s="19"/>
      <c r="J10" s="48"/>
      <c r="K10" s="19"/>
      <c r="L10" s="19"/>
    </row>
    <row r="11" spans="1:12" s="4" customFormat="1" ht="29.25" customHeight="1">
      <c r="A11" s="3">
        <v>8</v>
      </c>
      <c r="B11" s="185"/>
      <c r="C11" s="18" t="s">
        <v>90</v>
      </c>
      <c r="D11" s="8" t="s">
        <v>82</v>
      </c>
      <c r="E11" s="8">
        <v>5</v>
      </c>
      <c r="F11" s="8"/>
      <c r="G11" s="8"/>
      <c r="H11" s="19"/>
      <c r="I11" s="19"/>
      <c r="J11" s="48"/>
      <c r="K11" s="19"/>
      <c r="L11" s="19"/>
    </row>
    <row r="12" spans="1:12" s="4" customFormat="1" ht="31.5" customHeight="1">
      <c r="A12" s="3">
        <v>9</v>
      </c>
      <c r="B12" s="185"/>
      <c r="C12" s="18" t="s">
        <v>91</v>
      </c>
      <c r="D12" s="8" t="s">
        <v>82</v>
      </c>
      <c r="E12" s="8">
        <v>15</v>
      </c>
      <c r="F12" s="8"/>
      <c r="G12" s="8"/>
      <c r="H12" s="19"/>
      <c r="I12" s="19"/>
      <c r="J12" s="48"/>
      <c r="K12" s="19"/>
      <c r="L12" s="19"/>
    </row>
    <row r="13" spans="1:12" s="4" customFormat="1">
      <c r="A13" s="101" t="s">
        <v>8</v>
      </c>
      <c r="B13" s="101"/>
      <c r="C13" s="101"/>
      <c r="D13" s="101"/>
      <c r="E13" s="101"/>
      <c r="F13" s="101"/>
      <c r="G13" s="101"/>
      <c r="H13" s="101"/>
      <c r="I13" s="7">
        <f>SUM(I4:I12)</f>
        <v>0</v>
      </c>
      <c r="J13" s="103"/>
      <c r="K13" s="103"/>
      <c r="L13" s="7">
        <f>SUM(L4:L12)</f>
        <v>0</v>
      </c>
    </row>
    <row r="15" spans="1:12">
      <c r="B15" t="s">
        <v>396</v>
      </c>
    </row>
    <row r="16" spans="1:12">
      <c r="B16" t="s">
        <v>280</v>
      </c>
    </row>
    <row r="17" spans="2:12">
      <c r="B17" t="s">
        <v>526</v>
      </c>
      <c r="J17" s="5"/>
      <c r="K17" s="5"/>
      <c r="L17" s="5"/>
    </row>
    <row r="18" spans="2:12">
      <c r="J18" s="95" t="s">
        <v>9</v>
      </c>
      <c r="K18" s="95"/>
      <c r="L18" s="95"/>
    </row>
    <row r="19" spans="2:12">
      <c r="J19" s="5"/>
      <c r="K19" s="5"/>
      <c r="L19" s="5"/>
    </row>
  </sheetData>
  <mergeCells count="15">
    <mergeCell ref="A1:L1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J18:L18"/>
    <mergeCell ref="B4:B12"/>
    <mergeCell ref="L2:L3"/>
    <mergeCell ref="A13:H13"/>
    <mergeCell ref="J13:K1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B33" sqref="B33"/>
    </sheetView>
  </sheetViews>
  <sheetFormatPr defaultRowHeight="15"/>
  <cols>
    <col min="1" max="1" width="4" customWidth="1"/>
    <col min="2" max="2" width="37.85546875" customWidth="1"/>
    <col min="3" max="3" width="12.140625" customWidth="1"/>
    <col min="4" max="4" width="7.140625" customWidth="1"/>
    <col min="5" max="5" width="8.28515625" customWidth="1"/>
    <col min="6" max="6" width="17.140625" customWidth="1"/>
    <col min="7" max="7" width="15.28515625" customWidth="1"/>
  </cols>
  <sheetData>
    <row r="1" spans="1:12">
      <c r="A1" s="104" t="s">
        <v>15</v>
      </c>
      <c r="B1" s="105"/>
      <c r="C1" s="106"/>
      <c r="D1" s="106"/>
      <c r="E1" s="106"/>
      <c r="F1" s="106"/>
      <c r="G1" s="106"/>
    </row>
    <row r="2" spans="1:12" s="1" customFormat="1" ht="39" customHeight="1">
      <c r="A2" s="107" t="s">
        <v>0</v>
      </c>
      <c r="B2" s="107" t="s">
        <v>10</v>
      </c>
      <c r="C2" s="107" t="s">
        <v>11</v>
      </c>
      <c r="D2" s="107" t="s">
        <v>13</v>
      </c>
      <c r="E2" s="107" t="s">
        <v>1</v>
      </c>
      <c r="F2" s="77" t="s">
        <v>511</v>
      </c>
      <c r="G2" s="77" t="s">
        <v>513</v>
      </c>
      <c r="H2" s="132" t="s">
        <v>2</v>
      </c>
      <c r="I2" s="132" t="s">
        <v>294</v>
      </c>
      <c r="J2" s="132" t="s">
        <v>4</v>
      </c>
      <c r="K2" s="132" t="s">
        <v>5</v>
      </c>
      <c r="L2" s="132" t="s">
        <v>295</v>
      </c>
    </row>
    <row r="3" spans="1:12">
      <c r="A3" s="107"/>
      <c r="B3" s="107"/>
      <c r="C3" s="107"/>
      <c r="D3" s="107"/>
      <c r="E3" s="107"/>
      <c r="F3" s="77" t="s">
        <v>512</v>
      </c>
      <c r="G3" s="77" t="s">
        <v>514</v>
      </c>
      <c r="H3" s="132"/>
      <c r="I3" s="132"/>
      <c r="J3" s="132"/>
      <c r="K3" s="132"/>
      <c r="L3" s="132"/>
    </row>
    <row r="4" spans="1:12" s="4" customFormat="1" ht="42.75" customHeight="1">
      <c r="A4" s="3">
        <v>1</v>
      </c>
      <c r="B4" s="108" t="s">
        <v>225</v>
      </c>
      <c r="C4" s="21" t="s">
        <v>18</v>
      </c>
      <c r="D4" s="8" t="s">
        <v>7</v>
      </c>
      <c r="E4" s="8">
        <v>75000</v>
      </c>
      <c r="F4" s="8"/>
      <c r="G4" s="8"/>
      <c r="H4" s="19"/>
      <c r="I4" s="19"/>
      <c r="J4" s="75"/>
      <c r="K4" s="19"/>
      <c r="L4" s="19"/>
    </row>
    <row r="5" spans="1:12" s="4" customFormat="1" ht="39" customHeight="1">
      <c r="A5" s="3">
        <v>2</v>
      </c>
      <c r="B5" s="108"/>
      <c r="C5" s="21" t="s">
        <v>19</v>
      </c>
      <c r="D5" s="8" t="s">
        <v>7</v>
      </c>
      <c r="E5" s="8">
        <v>100000</v>
      </c>
      <c r="F5" s="8"/>
      <c r="G5" s="8"/>
      <c r="H5" s="19"/>
      <c r="I5" s="19"/>
      <c r="J5" s="75"/>
      <c r="K5" s="19"/>
      <c r="L5" s="19"/>
    </row>
    <row r="6" spans="1:12" s="4" customFormat="1" ht="39" customHeight="1">
      <c r="A6" s="3">
        <v>3</v>
      </c>
      <c r="B6" s="108"/>
      <c r="C6" s="21" t="s">
        <v>20</v>
      </c>
      <c r="D6" s="8" t="s">
        <v>7</v>
      </c>
      <c r="E6" s="8">
        <v>100000</v>
      </c>
      <c r="F6" s="8"/>
      <c r="G6" s="8"/>
      <c r="H6" s="19"/>
      <c r="I6" s="19"/>
      <c r="J6" s="75"/>
      <c r="K6" s="19"/>
      <c r="L6" s="19"/>
    </row>
    <row r="7" spans="1:12" s="4" customFormat="1" ht="35.25" customHeight="1">
      <c r="A7" s="3">
        <v>4</v>
      </c>
      <c r="B7" s="108"/>
      <c r="C7" s="21" t="s">
        <v>21</v>
      </c>
      <c r="D7" s="8" t="s">
        <v>7</v>
      </c>
      <c r="E7" s="8">
        <v>100000</v>
      </c>
      <c r="F7" s="8"/>
      <c r="G7" s="8"/>
      <c r="H7" s="24"/>
      <c r="I7" s="24"/>
      <c r="J7" s="25"/>
      <c r="K7" s="24"/>
      <c r="L7" s="24"/>
    </row>
    <row r="8" spans="1:12" s="4" customFormat="1" ht="42.75" customHeight="1">
      <c r="A8" s="3">
        <v>5</v>
      </c>
      <c r="B8" s="108" t="s">
        <v>439</v>
      </c>
      <c r="C8" s="72" t="s">
        <v>226</v>
      </c>
      <c r="D8" s="8" t="s">
        <v>7</v>
      </c>
      <c r="E8" s="8">
        <v>2500</v>
      </c>
      <c r="F8" s="8"/>
      <c r="G8" s="8"/>
      <c r="H8" s="24"/>
      <c r="I8" s="24"/>
      <c r="J8" s="25"/>
      <c r="K8" s="24"/>
      <c r="L8" s="24"/>
    </row>
    <row r="9" spans="1:12" s="4" customFormat="1" ht="41.25" customHeight="1">
      <c r="A9" s="3">
        <v>6</v>
      </c>
      <c r="B9" s="108"/>
      <c r="C9" s="72" t="s">
        <v>227</v>
      </c>
      <c r="D9" s="8" t="s">
        <v>7</v>
      </c>
      <c r="E9" s="8">
        <v>750</v>
      </c>
      <c r="F9" s="8"/>
      <c r="G9" s="8"/>
      <c r="H9" s="19"/>
      <c r="I9" s="19"/>
      <c r="J9" s="75"/>
      <c r="K9" s="19"/>
      <c r="L9" s="19"/>
    </row>
    <row r="10" spans="1:12" s="4" customFormat="1" ht="45.75" customHeight="1">
      <c r="A10" s="3">
        <v>7</v>
      </c>
      <c r="B10" s="108"/>
      <c r="C10" s="72" t="s">
        <v>228</v>
      </c>
      <c r="D10" s="8" t="s">
        <v>7</v>
      </c>
      <c r="E10" s="8">
        <v>800</v>
      </c>
      <c r="F10" s="8"/>
      <c r="G10" s="8"/>
      <c r="H10" s="19"/>
      <c r="I10" s="19"/>
      <c r="J10" s="75"/>
      <c r="K10" s="19"/>
      <c r="L10" s="19"/>
    </row>
    <row r="11" spans="1:12" s="4" customFormat="1" ht="48.75" customHeight="1">
      <c r="A11" s="3">
        <v>8</v>
      </c>
      <c r="B11" s="108"/>
      <c r="C11" s="72" t="s">
        <v>229</v>
      </c>
      <c r="D11" s="8" t="s">
        <v>7</v>
      </c>
      <c r="E11" s="8">
        <v>960</v>
      </c>
      <c r="F11" s="19"/>
      <c r="G11" s="19"/>
      <c r="H11" s="19"/>
      <c r="I11" s="19"/>
      <c r="J11" s="75"/>
      <c r="K11" s="19"/>
      <c r="L11" s="19"/>
    </row>
    <row r="12" spans="1:12" s="4" customFormat="1" ht="47.25" customHeight="1">
      <c r="A12" s="3">
        <v>9</v>
      </c>
      <c r="B12" s="33" t="s">
        <v>296</v>
      </c>
      <c r="C12" s="21" t="s">
        <v>297</v>
      </c>
      <c r="D12" s="8" t="s">
        <v>7</v>
      </c>
      <c r="E12" s="8">
        <v>13500</v>
      </c>
      <c r="F12" s="86"/>
      <c r="G12" s="86"/>
      <c r="H12" s="8"/>
      <c r="I12" s="19"/>
      <c r="J12" s="75"/>
      <c r="K12" s="19"/>
      <c r="L12" s="19"/>
    </row>
    <row r="13" spans="1:12" s="4" customFormat="1" ht="65.25" customHeight="1">
      <c r="A13" s="3">
        <v>10</v>
      </c>
      <c r="B13" s="33" t="s">
        <v>443</v>
      </c>
      <c r="C13" s="21" t="s">
        <v>298</v>
      </c>
      <c r="D13" s="8" t="s">
        <v>7</v>
      </c>
      <c r="E13" s="8">
        <v>9500</v>
      </c>
      <c r="F13" s="19"/>
      <c r="G13" s="19"/>
      <c r="H13" s="19"/>
      <c r="I13" s="19"/>
      <c r="J13" s="75"/>
      <c r="K13" s="19"/>
      <c r="L13" s="19"/>
    </row>
    <row r="14" spans="1:12" s="4" customFormat="1" ht="65.25" customHeight="1">
      <c r="A14" s="3">
        <v>11</v>
      </c>
      <c r="B14" s="109" t="s">
        <v>31</v>
      </c>
      <c r="C14" s="73" t="s">
        <v>32</v>
      </c>
      <c r="D14" s="8" t="s">
        <v>7</v>
      </c>
      <c r="E14" s="8">
        <v>1500</v>
      </c>
      <c r="F14" s="86"/>
      <c r="G14" s="86"/>
      <c r="H14" s="19"/>
      <c r="I14" s="19"/>
      <c r="J14" s="75"/>
      <c r="K14" s="19"/>
      <c r="L14" s="19"/>
    </row>
    <row r="15" spans="1:12" s="4" customFormat="1" ht="65.25" customHeight="1">
      <c r="A15" s="3">
        <v>12</v>
      </c>
      <c r="B15" s="110"/>
      <c r="C15" s="73" t="s">
        <v>33</v>
      </c>
      <c r="D15" s="8" t="s">
        <v>7</v>
      </c>
      <c r="E15" s="8">
        <v>2000</v>
      </c>
      <c r="F15" s="86"/>
      <c r="G15" s="86"/>
      <c r="H15" s="19"/>
      <c r="I15" s="19"/>
      <c r="J15" s="75"/>
      <c r="K15" s="19"/>
      <c r="L15" s="19"/>
    </row>
    <row r="16" spans="1:12" s="4" customFormat="1" ht="65.25" customHeight="1">
      <c r="A16" s="3">
        <v>13</v>
      </c>
      <c r="B16" s="111" t="s">
        <v>25</v>
      </c>
      <c r="C16" s="74" t="s">
        <v>26</v>
      </c>
      <c r="D16" s="8" t="s">
        <v>7</v>
      </c>
      <c r="E16" s="8">
        <v>6000</v>
      </c>
      <c r="F16" s="86"/>
      <c r="G16" s="86"/>
      <c r="H16" s="19"/>
      <c r="I16" s="19"/>
      <c r="J16" s="75"/>
      <c r="K16" s="19"/>
      <c r="L16" s="19"/>
    </row>
    <row r="17" spans="1:12" s="4" customFormat="1" ht="65.25" customHeight="1">
      <c r="A17" s="3">
        <v>14</v>
      </c>
      <c r="B17" s="112"/>
      <c r="C17" s="74" t="s">
        <v>27</v>
      </c>
      <c r="D17" s="8" t="s">
        <v>7</v>
      </c>
      <c r="E17" s="8">
        <v>22000</v>
      </c>
      <c r="F17" s="86"/>
      <c r="G17" s="86"/>
      <c r="H17" s="19"/>
      <c r="I17" s="19"/>
      <c r="J17" s="75"/>
      <c r="K17" s="19"/>
      <c r="L17" s="19"/>
    </row>
    <row r="18" spans="1:12" s="4" customFormat="1" ht="65.25" customHeight="1">
      <c r="A18" s="3">
        <v>15</v>
      </c>
      <c r="B18" s="112"/>
      <c r="C18" s="74" t="s">
        <v>28</v>
      </c>
      <c r="D18" s="8" t="s">
        <v>7</v>
      </c>
      <c r="E18" s="8">
        <v>23000</v>
      </c>
      <c r="F18" s="86"/>
      <c r="G18" s="86"/>
      <c r="H18" s="19"/>
      <c r="I18" s="19"/>
      <c r="J18" s="75"/>
      <c r="K18" s="19"/>
      <c r="L18" s="19"/>
    </row>
    <row r="19" spans="1:12" s="4" customFormat="1" ht="77.25" customHeight="1">
      <c r="A19" s="3">
        <v>16</v>
      </c>
      <c r="B19" s="112"/>
      <c r="C19" s="74" t="s">
        <v>29</v>
      </c>
      <c r="D19" s="8" t="s">
        <v>7</v>
      </c>
      <c r="E19" s="8">
        <v>500</v>
      </c>
      <c r="F19" s="86"/>
      <c r="G19" s="86"/>
      <c r="H19" s="19"/>
      <c r="I19" s="19"/>
      <c r="J19" s="75"/>
      <c r="K19" s="19"/>
      <c r="L19" s="19"/>
    </row>
    <row r="20" spans="1:12" s="4" customFormat="1" ht="72" customHeight="1">
      <c r="A20" s="3">
        <v>17</v>
      </c>
      <c r="B20" s="110"/>
      <c r="C20" s="74" t="s">
        <v>30</v>
      </c>
      <c r="D20" s="8" t="s">
        <v>7</v>
      </c>
      <c r="E20" s="8">
        <v>1000</v>
      </c>
      <c r="F20" s="86"/>
      <c r="G20" s="86"/>
      <c r="H20" s="19"/>
      <c r="I20" s="19"/>
      <c r="J20" s="75"/>
      <c r="K20" s="19"/>
      <c r="L20" s="19"/>
    </row>
    <row r="21" spans="1:12" s="4" customFormat="1" ht="135" customHeight="1">
      <c r="A21" s="3">
        <v>18</v>
      </c>
      <c r="B21" s="33" t="s">
        <v>440</v>
      </c>
      <c r="C21" s="21" t="s">
        <v>230</v>
      </c>
      <c r="D21" s="8" t="s">
        <v>7</v>
      </c>
      <c r="E21" s="8">
        <v>2000</v>
      </c>
      <c r="F21" s="86"/>
      <c r="G21" s="86"/>
      <c r="H21" s="19"/>
      <c r="I21" s="19"/>
      <c r="J21" s="75"/>
      <c r="K21" s="19"/>
      <c r="L21" s="19"/>
    </row>
    <row r="22" spans="1:12" s="4" customFormat="1" ht="127.5" customHeight="1">
      <c r="A22" s="3">
        <v>19</v>
      </c>
      <c r="B22" s="113" t="s">
        <v>389</v>
      </c>
      <c r="C22" s="21" t="s">
        <v>34</v>
      </c>
      <c r="D22" s="8" t="s">
        <v>7</v>
      </c>
      <c r="E22" s="8">
        <v>50</v>
      </c>
      <c r="F22" s="86"/>
      <c r="G22" s="86"/>
      <c r="H22" s="19"/>
      <c r="I22" s="19"/>
      <c r="J22" s="75"/>
      <c r="K22" s="19"/>
      <c r="L22" s="19"/>
    </row>
    <row r="23" spans="1:12" s="4" customFormat="1" ht="114" customHeight="1">
      <c r="A23" s="3">
        <v>20</v>
      </c>
      <c r="B23" s="114"/>
      <c r="C23" s="21" t="s">
        <v>35</v>
      </c>
      <c r="D23" s="8" t="s">
        <v>7</v>
      </c>
      <c r="E23" s="8">
        <v>50</v>
      </c>
      <c r="F23" s="86"/>
      <c r="G23" s="86"/>
      <c r="H23" s="19"/>
      <c r="I23" s="19"/>
      <c r="J23" s="75"/>
      <c r="K23" s="19"/>
      <c r="L23" s="19"/>
    </row>
    <row r="24" spans="1:12" s="4" customFormat="1" ht="42" customHeight="1">
      <c r="A24" s="3">
        <v>21</v>
      </c>
      <c r="B24" s="42" t="s">
        <v>330</v>
      </c>
      <c r="C24" s="21" t="s">
        <v>331</v>
      </c>
      <c r="D24" s="8" t="s">
        <v>7</v>
      </c>
      <c r="E24" s="8">
        <v>50</v>
      </c>
      <c r="F24" s="86"/>
      <c r="G24" s="86"/>
      <c r="H24" s="19"/>
      <c r="I24" s="19"/>
      <c r="J24" s="75"/>
      <c r="K24" s="19"/>
      <c r="L24" s="19"/>
    </row>
    <row r="25" spans="1:12" s="4" customFormat="1" ht="57" customHeight="1">
      <c r="A25" s="3">
        <v>22</v>
      </c>
      <c r="B25" s="120" t="s">
        <v>189</v>
      </c>
      <c r="C25" s="116"/>
      <c r="D25" s="8" t="s">
        <v>7</v>
      </c>
      <c r="E25" s="8">
        <v>4700</v>
      </c>
      <c r="F25" s="86"/>
      <c r="G25" s="86"/>
      <c r="H25" s="19"/>
      <c r="I25" s="19"/>
      <c r="J25" s="75"/>
      <c r="K25" s="19"/>
      <c r="L25" s="19"/>
    </row>
    <row r="26" spans="1:12" s="4" customFormat="1" ht="57" customHeight="1">
      <c r="A26" s="3">
        <v>23</v>
      </c>
      <c r="B26" s="115" t="s">
        <v>191</v>
      </c>
      <c r="C26" s="116"/>
      <c r="D26" s="8" t="s">
        <v>7</v>
      </c>
      <c r="E26" s="8">
        <v>2000</v>
      </c>
      <c r="F26" s="86"/>
      <c r="G26" s="86"/>
      <c r="H26" s="19"/>
      <c r="I26" s="19"/>
      <c r="J26" s="75"/>
      <c r="K26" s="19"/>
      <c r="L26" s="19"/>
    </row>
    <row r="27" spans="1:12" s="4" customFormat="1" ht="249.75" customHeight="1">
      <c r="A27" s="3">
        <v>24</v>
      </c>
      <c r="B27" s="117" t="s">
        <v>441</v>
      </c>
      <c r="C27" s="118"/>
      <c r="D27" s="8" t="s">
        <v>7</v>
      </c>
      <c r="E27" s="8">
        <v>30000</v>
      </c>
      <c r="F27" s="86"/>
      <c r="G27" s="86"/>
      <c r="H27" s="19"/>
      <c r="I27" s="19"/>
      <c r="J27" s="75"/>
      <c r="K27" s="19"/>
      <c r="L27" s="19"/>
    </row>
    <row r="28" spans="1:12" ht="49.5" customHeight="1">
      <c r="B28" s="119" t="s">
        <v>442</v>
      </c>
      <c r="C28" s="119"/>
      <c r="D28" s="119"/>
      <c r="E28" s="119"/>
      <c r="F28" s="119"/>
      <c r="G28" s="119"/>
      <c r="H28" s="19"/>
      <c r="I28" s="19"/>
      <c r="J28" s="75"/>
      <c r="K28" s="19"/>
      <c r="L28" s="19"/>
    </row>
  </sheetData>
  <mergeCells count="20">
    <mergeCell ref="H2:H3"/>
    <mergeCell ref="I2:I3"/>
    <mergeCell ref="J2:J3"/>
    <mergeCell ref="K2:K3"/>
    <mergeCell ref="L2:L3"/>
    <mergeCell ref="B4:B7"/>
    <mergeCell ref="B8:B11"/>
    <mergeCell ref="B14:B15"/>
    <mergeCell ref="B16:B20"/>
    <mergeCell ref="B22:B23"/>
    <mergeCell ref="B26:C26"/>
    <mergeCell ref="B27:C27"/>
    <mergeCell ref="B28:G28"/>
    <mergeCell ref="B25:C25"/>
    <mergeCell ref="A1:G1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65" fitToWidth="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activeCell="G5" sqref="G5"/>
    </sheetView>
  </sheetViews>
  <sheetFormatPr defaultRowHeight="15"/>
  <cols>
    <col min="1" max="1" width="4" customWidth="1"/>
    <col min="2" max="2" width="29.140625" customWidth="1"/>
    <col min="3" max="3" width="8.5703125" customWidth="1"/>
    <col min="4" max="4" width="7.140625" customWidth="1"/>
    <col min="5" max="5" width="6.42578125" customWidth="1"/>
    <col min="6" max="6" width="11.85546875" customWidth="1"/>
    <col min="7" max="7" width="12.5703125" customWidth="1"/>
    <col min="8" max="8" width="9" customWidth="1"/>
    <col min="9" max="9" width="11.140625" customWidth="1"/>
    <col min="10" max="10" width="5.7109375" customWidth="1"/>
    <col min="11" max="11" width="8.140625" customWidth="1"/>
    <col min="12" max="12" width="10.85546875" customWidth="1"/>
  </cols>
  <sheetData>
    <row r="1" spans="1:12">
      <c r="A1" s="139" t="s">
        <v>475</v>
      </c>
      <c r="B1" s="139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s="1" customFormat="1" ht="39" customHeight="1">
      <c r="A2" s="150" t="s">
        <v>0</v>
      </c>
      <c r="B2" s="150" t="s">
        <v>10</v>
      </c>
      <c r="C2" s="150" t="s">
        <v>11</v>
      </c>
      <c r="D2" s="150" t="s">
        <v>13</v>
      </c>
      <c r="E2" s="150" t="s">
        <v>1</v>
      </c>
      <c r="F2" s="81" t="s">
        <v>515</v>
      </c>
      <c r="G2" s="81" t="s">
        <v>513</v>
      </c>
      <c r="H2" s="150" t="s">
        <v>2</v>
      </c>
      <c r="I2" s="150" t="s">
        <v>294</v>
      </c>
      <c r="J2" s="150" t="s">
        <v>4</v>
      </c>
      <c r="K2" s="150" t="s">
        <v>5</v>
      </c>
      <c r="L2" s="150" t="s">
        <v>295</v>
      </c>
    </row>
    <row r="3" spans="1:12" ht="25.5">
      <c r="A3" s="150"/>
      <c r="B3" s="150"/>
      <c r="C3" s="150"/>
      <c r="D3" s="150"/>
      <c r="E3" s="150"/>
      <c r="F3" s="81" t="s">
        <v>516</v>
      </c>
      <c r="G3" s="81" t="s">
        <v>517</v>
      </c>
      <c r="H3" s="150"/>
      <c r="I3" s="150"/>
      <c r="J3" s="150"/>
      <c r="K3" s="150"/>
      <c r="L3" s="150"/>
    </row>
    <row r="4" spans="1:12" s="4" customFormat="1" ht="90.75" customHeight="1">
      <c r="A4" s="3">
        <v>1</v>
      </c>
      <c r="B4" s="39" t="s">
        <v>428</v>
      </c>
      <c r="C4" s="59" t="s">
        <v>112</v>
      </c>
      <c r="D4" s="8" t="s">
        <v>7</v>
      </c>
      <c r="E4" s="8">
        <v>700</v>
      </c>
      <c r="F4" s="8"/>
      <c r="G4" s="8"/>
      <c r="H4" s="19"/>
      <c r="I4" s="19"/>
      <c r="J4" s="48"/>
      <c r="K4" s="19"/>
      <c r="L4" s="19"/>
    </row>
    <row r="5" spans="1:12" s="4" customFormat="1" ht="87" customHeight="1">
      <c r="A5" s="3">
        <v>2</v>
      </c>
      <c r="B5" s="39" t="s">
        <v>429</v>
      </c>
      <c r="C5" s="59" t="s">
        <v>113</v>
      </c>
      <c r="D5" s="8" t="s">
        <v>7</v>
      </c>
      <c r="E5" s="8">
        <v>20</v>
      </c>
      <c r="F5" s="8"/>
      <c r="G5" s="8"/>
      <c r="H5" s="19"/>
      <c r="I5" s="19"/>
      <c r="J5" s="48"/>
      <c r="K5" s="19"/>
      <c r="L5" s="19"/>
    </row>
    <row r="6" spans="1:12" s="4" customFormat="1" ht="21.75" customHeight="1">
      <c r="A6" s="3">
        <v>3</v>
      </c>
      <c r="B6" s="186" t="s">
        <v>404</v>
      </c>
      <c r="C6" s="59" t="s">
        <v>114</v>
      </c>
      <c r="D6" s="8" t="s">
        <v>7</v>
      </c>
      <c r="E6" s="8">
        <v>20</v>
      </c>
      <c r="F6" s="8"/>
      <c r="G6" s="8"/>
      <c r="H6" s="19"/>
      <c r="I6" s="19"/>
      <c r="J6" s="48"/>
      <c r="K6" s="19"/>
      <c r="L6" s="19"/>
    </row>
    <row r="7" spans="1:12" s="4" customFormat="1" ht="23.25" customHeight="1">
      <c r="A7" s="3">
        <v>4</v>
      </c>
      <c r="B7" s="186"/>
      <c r="C7" s="59" t="s">
        <v>115</v>
      </c>
      <c r="D7" s="8" t="s">
        <v>7</v>
      </c>
      <c r="E7" s="8">
        <v>70</v>
      </c>
      <c r="F7" s="8"/>
      <c r="G7" s="8"/>
      <c r="H7" s="19"/>
      <c r="I7" s="19"/>
      <c r="J7" s="48"/>
      <c r="K7" s="19"/>
      <c r="L7" s="19"/>
    </row>
    <row r="8" spans="1:12" s="4" customFormat="1" ht="22.5" customHeight="1">
      <c r="A8" s="3">
        <v>5</v>
      </c>
      <c r="B8" s="186"/>
      <c r="C8" s="59" t="s">
        <v>116</v>
      </c>
      <c r="D8" s="8" t="s">
        <v>7</v>
      </c>
      <c r="E8" s="8">
        <v>100</v>
      </c>
      <c r="F8" s="8"/>
      <c r="G8" s="8"/>
      <c r="H8" s="19"/>
      <c r="I8" s="19"/>
      <c r="J8" s="48"/>
      <c r="K8" s="19"/>
      <c r="L8" s="19"/>
    </row>
    <row r="9" spans="1:12" s="4" customFormat="1" ht="22.5" customHeight="1">
      <c r="A9" s="3">
        <v>6</v>
      </c>
      <c r="B9" s="186"/>
      <c r="C9" s="59" t="s">
        <v>117</v>
      </c>
      <c r="D9" s="8" t="s">
        <v>7</v>
      </c>
      <c r="E9" s="8">
        <v>150</v>
      </c>
      <c r="F9" s="8"/>
      <c r="G9" s="8"/>
      <c r="H9" s="19"/>
      <c r="I9" s="19"/>
      <c r="J9" s="48"/>
      <c r="K9" s="19"/>
      <c r="L9" s="19"/>
    </row>
    <row r="10" spans="1:12" s="4" customFormat="1" ht="21.75" customHeight="1">
      <c r="A10" s="3">
        <v>7</v>
      </c>
      <c r="B10" s="186"/>
      <c r="C10" s="59" t="s">
        <v>118</v>
      </c>
      <c r="D10" s="8" t="s">
        <v>7</v>
      </c>
      <c r="E10" s="8">
        <v>750</v>
      </c>
      <c r="F10" s="8"/>
      <c r="G10" s="8"/>
      <c r="H10" s="19"/>
      <c r="I10" s="19"/>
      <c r="J10" s="48"/>
      <c r="K10" s="19"/>
      <c r="L10" s="19"/>
    </row>
    <row r="11" spans="1:12" s="4" customFormat="1">
      <c r="A11" s="101" t="s">
        <v>8</v>
      </c>
      <c r="B11" s="101"/>
      <c r="C11" s="101"/>
      <c r="D11" s="101"/>
      <c r="E11" s="101"/>
      <c r="F11" s="101"/>
      <c r="G11" s="101"/>
      <c r="H11" s="101"/>
      <c r="I11" s="7">
        <f>SUM(I4:I10)</f>
        <v>0</v>
      </c>
      <c r="J11" s="103"/>
      <c r="K11" s="103"/>
      <c r="L11" s="7">
        <f>SUM(L4:L10)</f>
        <v>0</v>
      </c>
    </row>
    <row r="15" spans="1:12">
      <c r="J15" s="5"/>
      <c r="K15" s="5"/>
      <c r="L15" s="5"/>
    </row>
    <row r="16" spans="1:12">
      <c r="J16" s="95" t="s">
        <v>9</v>
      </c>
      <c r="K16" s="95"/>
      <c r="L16" s="95"/>
    </row>
    <row r="17" spans="10:12">
      <c r="J17" s="5"/>
      <c r="K17" s="5"/>
      <c r="L17" s="5"/>
    </row>
  </sheetData>
  <mergeCells count="15">
    <mergeCell ref="J16:L16"/>
    <mergeCell ref="B6:B10"/>
    <mergeCell ref="A11:H11"/>
    <mergeCell ref="J11:K11"/>
    <mergeCell ref="L2:L3"/>
    <mergeCell ref="A1:L1"/>
    <mergeCell ref="A2:A3"/>
    <mergeCell ref="B2:B3"/>
    <mergeCell ref="C2:C3"/>
    <mergeCell ref="D2:D3"/>
    <mergeCell ref="E2:E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workbookViewId="0">
      <selection activeCell="M1" sqref="M1"/>
    </sheetView>
  </sheetViews>
  <sheetFormatPr defaultRowHeight="15"/>
  <cols>
    <col min="1" max="1" width="4" customWidth="1"/>
    <col min="2" max="2" width="27.28515625" customWidth="1"/>
    <col min="3" max="3" width="17.42578125" customWidth="1"/>
    <col min="4" max="4" width="7.140625" customWidth="1"/>
    <col min="5" max="5" width="6.42578125" customWidth="1"/>
    <col min="6" max="6" width="14.85546875" customWidth="1"/>
    <col min="7" max="7" width="13.28515625" customWidth="1"/>
    <col min="8" max="8" width="9" customWidth="1"/>
    <col min="9" max="9" width="11.140625" customWidth="1"/>
    <col min="10" max="10" width="5.7109375" customWidth="1"/>
    <col min="11" max="11" width="8.140625" customWidth="1"/>
    <col min="12" max="12" width="10.85546875" customWidth="1"/>
  </cols>
  <sheetData>
    <row r="1" spans="1:12">
      <c r="A1" s="104" t="s">
        <v>403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" customFormat="1" ht="39" customHeight="1">
      <c r="A2" s="150" t="s">
        <v>0</v>
      </c>
      <c r="B2" s="150" t="s">
        <v>10</v>
      </c>
      <c r="C2" s="150" t="s">
        <v>11</v>
      </c>
      <c r="D2" s="150" t="s">
        <v>13</v>
      </c>
      <c r="E2" s="150" t="s">
        <v>1</v>
      </c>
      <c r="F2" s="81" t="s">
        <v>515</v>
      </c>
      <c r="G2" s="81" t="s">
        <v>513</v>
      </c>
      <c r="H2" s="150" t="s">
        <v>2</v>
      </c>
      <c r="I2" s="150" t="s">
        <v>294</v>
      </c>
      <c r="J2" s="150" t="s">
        <v>4</v>
      </c>
      <c r="K2" s="150" t="s">
        <v>5</v>
      </c>
      <c r="L2" s="150" t="s">
        <v>295</v>
      </c>
    </row>
    <row r="3" spans="1:12" ht="25.5">
      <c r="A3" s="150"/>
      <c r="B3" s="150"/>
      <c r="C3" s="150"/>
      <c r="D3" s="150"/>
      <c r="E3" s="150"/>
      <c r="F3" s="81" t="s">
        <v>516</v>
      </c>
      <c r="G3" s="81" t="s">
        <v>517</v>
      </c>
      <c r="H3" s="150"/>
      <c r="I3" s="150"/>
      <c r="J3" s="150"/>
      <c r="K3" s="150"/>
      <c r="L3" s="150"/>
    </row>
    <row r="4" spans="1:12" s="4" customFormat="1" ht="51.75" customHeight="1">
      <c r="A4" s="3">
        <v>1</v>
      </c>
      <c r="B4" s="187" t="s">
        <v>329</v>
      </c>
      <c r="C4" s="26" t="s">
        <v>410</v>
      </c>
      <c r="D4" s="27" t="s">
        <v>7</v>
      </c>
      <c r="E4" s="27">
        <v>50</v>
      </c>
      <c r="F4" s="27"/>
      <c r="G4" s="27"/>
      <c r="H4" s="28"/>
      <c r="I4" s="28"/>
      <c r="J4" s="29"/>
      <c r="K4" s="28"/>
      <c r="L4" s="28"/>
    </row>
    <row r="5" spans="1:12" s="4" customFormat="1" ht="51.75" customHeight="1">
      <c r="A5" s="3">
        <v>2</v>
      </c>
      <c r="B5" s="187"/>
      <c r="C5" s="26" t="s">
        <v>405</v>
      </c>
      <c r="D5" s="27" t="s">
        <v>7</v>
      </c>
      <c r="E5" s="27">
        <v>50</v>
      </c>
      <c r="F5" s="27"/>
      <c r="G5" s="27"/>
      <c r="H5" s="28"/>
      <c r="I5" s="28"/>
      <c r="J5" s="29"/>
      <c r="K5" s="28"/>
      <c r="L5" s="28"/>
    </row>
    <row r="6" spans="1:12" s="4" customFormat="1" ht="72" customHeight="1">
      <c r="A6" s="3">
        <v>3</v>
      </c>
      <c r="B6" s="186"/>
      <c r="C6" s="26" t="s">
        <v>409</v>
      </c>
      <c r="D6" s="27" t="s">
        <v>7</v>
      </c>
      <c r="E6" s="27">
        <v>60</v>
      </c>
      <c r="F6" s="27"/>
      <c r="G6" s="27"/>
      <c r="H6" s="28"/>
      <c r="I6" s="28"/>
      <c r="J6" s="29"/>
      <c r="K6" s="28"/>
      <c r="L6" s="28"/>
    </row>
    <row r="7" spans="1:12" s="4" customFormat="1" ht="67.5" customHeight="1">
      <c r="A7" s="3">
        <v>4</v>
      </c>
      <c r="B7" s="188" t="s">
        <v>178</v>
      </c>
      <c r="C7" s="26" t="s">
        <v>75</v>
      </c>
      <c r="D7" s="27" t="s">
        <v>7</v>
      </c>
      <c r="E7" s="27">
        <v>200</v>
      </c>
      <c r="F7" s="27"/>
      <c r="G7" s="27"/>
      <c r="H7" s="28"/>
      <c r="I7" s="28"/>
      <c r="J7" s="29"/>
      <c r="K7" s="28"/>
      <c r="L7" s="28"/>
    </row>
    <row r="8" spans="1:12" s="4" customFormat="1" ht="69" customHeight="1">
      <c r="A8" s="3">
        <v>5</v>
      </c>
      <c r="B8" s="188"/>
      <c r="C8" s="26" t="s">
        <v>76</v>
      </c>
      <c r="D8" s="27" t="s">
        <v>7</v>
      </c>
      <c r="E8" s="27">
        <v>600</v>
      </c>
      <c r="F8" s="27"/>
      <c r="G8" s="27"/>
      <c r="H8" s="28"/>
      <c r="I8" s="28"/>
      <c r="J8" s="29"/>
      <c r="K8" s="28"/>
      <c r="L8" s="28"/>
    </row>
    <row r="9" spans="1:12" s="4" customFormat="1" ht="64.5" customHeight="1">
      <c r="A9" s="3">
        <v>6</v>
      </c>
      <c r="B9" s="188"/>
      <c r="C9" s="26" t="s">
        <v>77</v>
      </c>
      <c r="D9" s="27" t="s">
        <v>7</v>
      </c>
      <c r="E9" s="27">
        <v>250</v>
      </c>
      <c r="F9" s="27"/>
      <c r="G9" s="27"/>
      <c r="H9" s="28"/>
      <c r="I9" s="28"/>
      <c r="J9" s="29"/>
      <c r="K9" s="28"/>
      <c r="L9" s="28"/>
    </row>
    <row r="10" spans="1:12" s="4" customFormat="1">
      <c r="A10" s="101" t="s">
        <v>8</v>
      </c>
      <c r="B10" s="101"/>
      <c r="C10" s="101"/>
      <c r="D10" s="101"/>
      <c r="E10" s="101"/>
      <c r="F10" s="101"/>
      <c r="G10" s="101"/>
      <c r="H10" s="101"/>
      <c r="I10" s="7">
        <f>SUM(I4:I9)</f>
        <v>0</v>
      </c>
      <c r="J10" s="103"/>
      <c r="K10" s="103"/>
      <c r="L10" s="7">
        <f>SUM(L4:L9)</f>
        <v>0</v>
      </c>
    </row>
    <row r="14" spans="1:12">
      <c r="J14" s="5"/>
      <c r="K14" s="5"/>
      <c r="L14" s="5"/>
    </row>
    <row r="15" spans="1:12">
      <c r="J15" s="95" t="s">
        <v>9</v>
      </c>
      <c r="K15" s="95"/>
      <c r="L15" s="95"/>
    </row>
    <row r="16" spans="1:12">
      <c r="J16" s="5"/>
      <c r="K16" s="5"/>
      <c r="L16" s="5"/>
    </row>
  </sheetData>
  <mergeCells count="16">
    <mergeCell ref="A1:L1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L2:L3"/>
    <mergeCell ref="B4:B6"/>
    <mergeCell ref="B7:B9"/>
    <mergeCell ref="A10:H10"/>
    <mergeCell ref="J10:K10"/>
    <mergeCell ref="J15:L1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activeCell="H5" sqref="H5"/>
    </sheetView>
  </sheetViews>
  <sheetFormatPr defaultRowHeight="15"/>
  <cols>
    <col min="1" max="1" width="4" customWidth="1"/>
    <col min="2" max="2" width="29.140625" customWidth="1"/>
    <col min="3" max="3" width="15.85546875" customWidth="1"/>
    <col min="4" max="4" width="6.7109375" customWidth="1"/>
    <col min="5" max="5" width="10.5703125" customWidth="1"/>
    <col min="6" max="6" width="12.7109375" customWidth="1"/>
    <col min="7" max="7" width="12.5703125" customWidth="1"/>
    <col min="8" max="8" width="10.5703125" customWidth="1"/>
    <col min="9" max="9" width="11.140625" customWidth="1"/>
    <col min="10" max="10" width="5.7109375" customWidth="1"/>
    <col min="11" max="11" width="8.140625" customWidth="1"/>
    <col min="12" max="12" width="10.85546875" customWidth="1"/>
  </cols>
  <sheetData>
    <row r="1" spans="1:12">
      <c r="A1" s="104" t="s">
        <v>250</v>
      </c>
      <c r="B1" s="105"/>
      <c r="C1" s="105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" customFormat="1" ht="39" customHeight="1">
      <c r="A2" s="150" t="s">
        <v>0</v>
      </c>
      <c r="B2" s="150" t="s">
        <v>10</v>
      </c>
      <c r="C2" s="150" t="s">
        <v>11</v>
      </c>
      <c r="D2" s="150" t="s">
        <v>13</v>
      </c>
      <c r="E2" s="150" t="s">
        <v>1</v>
      </c>
      <c r="F2" s="81" t="s">
        <v>515</v>
      </c>
      <c r="G2" s="81" t="s">
        <v>518</v>
      </c>
      <c r="H2" s="150" t="s">
        <v>2</v>
      </c>
      <c r="I2" s="150" t="s">
        <v>294</v>
      </c>
      <c r="J2" s="150" t="s">
        <v>4</v>
      </c>
      <c r="K2" s="150" t="s">
        <v>5</v>
      </c>
      <c r="L2" s="150" t="s">
        <v>295</v>
      </c>
    </row>
    <row r="3" spans="1:12" ht="25.5">
      <c r="A3" s="150"/>
      <c r="B3" s="150"/>
      <c r="C3" s="169"/>
      <c r="D3" s="150"/>
      <c r="E3" s="150"/>
      <c r="F3" s="81" t="s">
        <v>516</v>
      </c>
      <c r="G3" s="81" t="s">
        <v>517</v>
      </c>
      <c r="H3" s="150"/>
      <c r="I3" s="150"/>
      <c r="J3" s="150"/>
      <c r="K3" s="150"/>
      <c r="L3" s="150"/>
    </row>
    <row r="4" spans="1:12" s="4" customFormat="1" ht="50.25" customHeight="1">
      <c r="A4" s="3">
        <v>1</v>
      </c>
      <c r="B4" s="50" t="s">
        <v>198</v>
      </c>
      <c r="C4" s="30" t="s">
        <v>195</v>
      </c>
      <c r="D4" s="8" t="s">
        <v>14</v>
      </c>
      <c r="E4" s="8">
        <v>2200</v>
      </c>
      <c r="F4" s="8"/>
      <c r="G4" s="8"/>
      <c r="H4" s="19"/>
      <c r="I4" s="19"/>
      <c r="J4" s="48"/>
      <c r="K4" s="19"/>
      <c r="L4" s="19"/>
    </row>
    <row r="5" spans="1:12" s="4" customFormat="1" ht="55.5" customHeight="1">
      <c r="A5" s="3">
        <v>2</v>
      </c>
      <c r="B5" s="50" t="s">
        <v>198</v>
      </c>
      <c r="C5" s="30" t="s">
        <v>196</v>
      </c>
      <c r="D5" s="8" t="s">
        <v>14</v>
      </c>
      <c r="E5" s="8">
        <v>350</v>
      </c>
      <c r="F5" s="8"/>
      <c r="G5" s="8"/>
      <c r="H5" s="19"/>
      <c r="I5" s="19"/>
      <c r="J5" s="48"/>
      <c r="K5" s="19"/>
      <c r="L5" s="19"/>
    </row>
    <row r="6" spans="1:12" s="4" customFormat="1" ht="51" customHeight="1">
      <c r="A6" s="3">
        <v>3</v>
      </c>
      <c r="B6" s="50" t="s">
        <v>198</v>
      </c>
      <c r="C6" s="30" t="s">
        <v>197</v>
      </c>
      <c r="D6" s="8" t="s">
        <v>7</v>
      </c>
      <c r="E6" s="8">
        <v>50</v>
      </c>
      <c r="F6" s="8"/>
      <c r="G6" s="8"/>
      <c r="H6" s="19"/>
      <c r="I6" s="19"/>
      <c r="J6" s="48"/>
      <c r="K6" s="19"/>
      <c r="L6" s="19"/>
    </row>
    <row r="7" spans="1:12" s="4" customFormat="1" ht="25.5" customHeight="1">
      <c r="A7" s="3">
        <v>4</v>
      </c>
      <c r="B7" s="189" t="s">
        <v>199</v>
      </c>
      <c r="C7" s="30" t="s">
        <v>200</v>
      </c>
      <c r="D7" s="8" t="s">
        <v>7</v>
      </c>
      <c r="E7" s="8">
        <v>10</v>
      </c>
      <c r="F7" s="8"/>
      <c r="G7" s="8"/>
      <c r="H7" s="19"/>
      <c r="I7" s="19"/>
      <c r="J7" s="48"/>
      <c r="K7" s="19"/>
      <c r="L7" s="19"/>
    </row>
    <row r="8" spans="1:12" s="4" customFormat="1" ht="28.5" customHeight="1">
      <c r="A8" s="3">
        <v>5</v>
      </c>
      <c r="B8" s="185"/>
      <c r="C8" s="30" t="s">
        <v>201</v>
      </c>
      <c r="D8" s="8" t="s">
        <v>7</v>
      </c>
      <c r="E8" s="8">
        <v>10</v>
      </c>
      <c r="F8" s="8"/>
      <c r="G8" s="8"/>
      <c r="H8" s="19"/>
      <c r="I8" s="19"/>
      <c r="J8" s="48"/>
      <c r="K8" s="19"/>
      <c r="L8" s="19"/>
    </row>
    <row r="9" spans="1:12" s="4" customFormat="1" ht="35.25" customHeight="1">
      <c r="A9" s="3">
        <v>6</v>
      </c>
      <c r="B9" s="185"/>
      <c r="C9" s="30" t="s">
        <v>202</v>
      </c>
      <c r="D9" s="8" t="s">
        <v>7</v>
      </c>
      <c r="E9" s="8">
        <v>10</v>
      </c>
      <c r="F9" s="8"/>
      <c r="G9" s="8"/>
      <c r="H9" s="19"/>
      <c r="I9" s="19"/>
      <c r="J9" s="48"/>
      <c r="K9" s="19"/>
      <c r="L9" s="19"/>
    </row>
    <row r="10" spans="1:12" s="4" customFormat="1" ht="30" customHeight="1">
      <c r="A10" s="3">
        <v>7</v>
      </c>
      <c r="B10" s="185"/>
      <c r="C10" s="30" t="s">
        <v>203</v>
      </c>
      <c r="D10" s="8" t="s">
        <v>7</v>
      </c>
      <c r="E10" s="8">
        <v>10</v>
      </c>
      <c r="F10" s="8"/>
      <c r="G10" s="8"/>
      <c r="H10" s="19"/>
      <c r="I10" s="19"/>
      <c r="J10" s="48"/>
      <c r="K10" s="19"/>
      <c r="L10" s="19"/>
    </row>
    <row r="11" spans="1:12" s="4" customFormat="1" ht="51" customHeight="1">
      <c r="A11" s="3">
        <v>8</v>
      </c>
      <c r="B11" s="189" t="s">
        <v>176</v>
      </c>
      <c r="C11" s="185"/>
      <c r="D11" s="8" t="s">
        <v>141</v>
      </c>
      <c r="E11" s="8">
        <v>200</v>
      </c>
      <c r="F11" s="8"/>
      <c r="G11" s="8"/>
      <c r="H11" s="19"/>
      <c r="I11" s="19"/>
      <c r="J11" s="48"/>
      <c r="K11" s="19"/>
      <c r="L11" s="19"/>
    </row>
    <row r="12" spans="1:12" s="4" customFormat="1">
      <c r="A12" s="101" t="s">
        <v>8</v>
      </c>
      <c r="B12" s="101"/>
      <c r="C12" s="101"/>
      <c r="D12" s="101"/>
      <c r="E12" s="101"/>
      <c r="F12" s="101"/>
      <c r="G12" s="101"/>
      <c r="H12" s="101"/>
      <c r="I12" s="7">
        <f>SUM(I4:I11)</f>
        <v>0</v>
      </c>
      <c r="J12" s="103"/>
      <c r="K12" s="103"/>
      <c r="L12" s="7">
        <f>SUM(L4:L11)</f>
        <v>0</v>
      </c>
    </row>
    <row r="16" spans="1:12">
      <c r="J16" s="5"/>
      <c r="K16" s="5"/>
      <c r="L16" s="5"/>
    </row>
    <row r="17" spans="10:12">
      <c r="J17" s="95" t="s">
        <v>9</v>
      </c>
      <c r="K17" s="95"/>
      <c r="L17" s="95"/>
    </row>
    <row r="18" spans="10:12">
      <c r="J18" s="5"/>
      <c r="K18" s="5"/>
      <c r="L18" s="5"/>
    </row>
  </sheetData>
  <mergeCells count="16">
    <mergeCell ref="A1:L1"/>
    <mergeCell ref="A2:A3"/>
    <mergeCell ref="B2:B3"/>
    <mergeCell ref="D2:D3"/>
    <mergeCell ref="E2:E3"/>
    <mergeCell ref="H2:H3"/>
    <mergeCell ref="I2:I3"/>
    <mergeCell ref="J2:J3"/>
    <mergeCell ref="K2:K3"/>
    <mergeCell ref="L2:L3"/>
    <mergeCell ref="C2:C3"/>
    <mergeCell ref="J17:L17"/>
    <mergeCell ref="A12:H12"/>
    <mergeCell ref="J12:K12"/>
    <mergeCell ref="B7:B10"/>
    <mergeCell ref="B11:C11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1"/>
  <sheetViews>
    <sheetView workbookViewId="0">
      <selection activeCell="H4" sqref="H4"/>
    </sheetView>
  </sheetViews>
  <sheetFormatPr defaultRowHeight="15"/>
  <cols>
    <col min="1" max="1" width="4" customWidth="1"/>
    <col min="2" max="2" width="35.5703125" customWidth="1"/>
    <col min="3" max="3" width="7.140625" customWidth="1"/>
    <col min="4" max="4" width="6.42578125" customWidth="1"/>
    <col min="5" max="5" width="12.28515625" customWidth="1"/>
    <col min="6" max="6" width="12.140625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</cols>
  <sheetData>
    <row r="1" spans="1:11">
      <c r="A1" s="104" t="s">
        <v>257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9" customHeight="1">
      <c r="A2" s="150" t="s">
        <v>0</v>
      </c>
      <c r="B2" s="150" t="s">
        <v>10</v>
      </c>
      <c r="C2" s="150" t="s">
        <v>13</v>
      </c>
      <c r="D2" s="150" t="s">
        <v>1</v>
      </c>
      <c r="E2" s="81" t="s">
        <v>515</v>
      </c>
      <c r="F2" s="81" t="s">
        <v>513</v>
      </c>
      <c r="G2" s="150" t="s">
        <v>2</v>
      </c>
      <c r="H2" s="150" t="s">
        <v>294</v>
      </c>
      <c r="I2" s="150" t="s">
        <v>4</v>
      </c>
      <c r="J2" s="150" t="s">
        <v>5</v>
      </c>
      <c r="K2" s="150" t="s">
        <v>295</v>
      </c>
    </row>
    <row r="3" spans="1:11" ht="25.5">
      <c r="A3" s="150"/>
      <c r="B3" s="150"/>
      <c r="C3" s="150"/>
      <c r="D3" s="150"/>
      <c r="E3" s="81" t="s">
        <v>516</v>
      </c>
      <c r="F3" s="81" t="s">
        <v>514</v>
      </c>
      <c r="G3" s="150"/>
      <c r="H3" s="150"/>
      <c r="I3" s="150"/>
      <c r="J3" s="150"/>
      <c r="K3" s="150"/>
    </row>
    <row r="4" spans="1:11" s="4" customFormat="1" ht="156" customHeight="1">
      <c r="A4" s="3">
        <v>1</v>
      </c>
      <c r="B4" s="20" t="s">
        <v>476</v>
      </c>
      <c r="C4" s="8" t="s">
        <v>7</v>
      </c>
      <c r="D4" s="8">
        <v>100</v>
      </c>
      <c r="E4" s="8"/>
      <c r="F4" s="8"/>
      <c r="G4" s="19"/>
      <c r="H4" s="19"/>
      <c r="I4" s="48"/>
      <c r="J4" s="19"/>
      <c r="K4" s="19"/>
    </row>
    <row r="5" spans="1:11" s="4" customFormat="1">
      <c r="A5" s="101" t="s">
        <v>8</v>
      </c>
      <c r="B5" s="101"/>
      <c r="C5" s="101"/>
      <c r="D5" s="101"/>
      <c r="E5" s="101"/>
      <c r="F5" s="101"/>
      <c r="G5" s="101"/>
      <c r="H5" s="7">
        <f>SUM(H4:H4)</f>
        <v>0</v>
      </c>
      <c r="I5" s="103"/>
      <c r="J5" s="103"/>
      <c r="K5" s="7">
        <f>SUM(K4:K4)</f>
        <v>0</v>
      </c>
    </row>
    <row r="7" spans="1:11">
      <c r="B7" t="s">
        <v>269</v>
      </c>
    </row>
    <row r="8" spans="1:11">
      <c r="B8" t="s">
        <v>280</v>
      </c>
    </row>
    <row r="9" spans="1:11">
      <c r="I9" s="5"/>
      <c r="J9" s="5"/>
      <c r="K9" s="5"/>
    </row>
    <row r="10" spans="1:11">
      <c r="I10" s="95" t="s">
        <v>9</v>
      </c>
      <c r="J10" s="95"/>
      <c r="K10" s="95"/>
    </row>
    <row r="11" spans="1:11">
      <c r="I11" s="5"/>
      <c r="J11" s="5"/>
      <c r="K11" s="5"/>
    </row>
  </sheetData>
  <mergeCells count="13">
    <mergeCell ref="A5:G5"/>
    <mergeCell ref="I5:J5"/>
    <mergeCell ref="I10:K10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workbookViewId="0">
      <selection activeCell="K14" sqref="K14"/>
    </sheetView>
  </sheetViews>
  <sheetFormatPr defaultRowHeight="15"/>
  <cols>
    <col min="1" max="1" width="4" customWidth="1"/>
    <col min="2" max="2" width="35.5703125" customWidth="1"/>
    <col min="3" max="3" width="7.140625" customWidth="1"/>
    <col min="4" max="4" width="6.42578125" customWidth="1"/>
    <col min="5" max="5" width="13" customWidth="1"/>
    <col min="6" max="6" width="12.5703125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</cols>
  <sheetData>
    <row r="1" spans="1:13">
      <c r="A1" s="104" t="s">
        <v>510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3" s="1" customFormat="1" ht="39" customHeight="1">
      <c r="A2" s="150" t="s">
        <v>0</v>
      </c>
      <c r="B2" s="150" t="s">
        <v>10</v>
      </c>
      <c r="C2" s="150" t="s">
        <v>13</v>
      </c>
      <c r="D2" s="150" t="s">
        <v>1</v>
      </c>
      <c r="E2" s="81" t="s">
        <v>515</v>
      </c>
      <c r="F2" s="81" t="s">
        <v>513</v>
      </c>
      <c r="G2" s="150" t="s">
        <v>2</v>
      </c>
      <c r="H2" s="150" t="s">
        <v>294</v>
      </c>
      <c r="I2" s="150" t="s">
        <v>4</v>
      </c>
      <c r="J2" s="150" t="s">
        <v>5</v>
      </c>
      <c r="K2" s="150" t="s">
        <v>295</v>
      </c>
    </row>
    <row r="3" spans="1:13" ht="25.5">
      <c r="A3" s="150"/>
      <c r="B3" s="150"/>
      <c r="C3" s="150"/>
      <c r="D3" s="150"/>
      <c r="E3" s="81" t="s">
        <v>516</v>
      </c>
      <c r="F3" s="81" t="s">
        <v>517</v>
      </c>
      <c r="G3" s="150"/>
      <c r="H3" s="150"/>
      <c r="I3" s="150"/>
      <c r="J3" s="150"/>
      <c r="K3" s="150"/>
    </row>
    <row r="4" spans="1:13" s="4" customFormat="1" ht="123" customHeight="1">
      <c r="A4" s="3">
        <v>1</v>
      </c>
      <c r="B4" s="20" t="s">
        <v>188</v>
      </c>
      <c r="C4" s="8" t="s">
        <v>7</v>
      </c>
      <c r="D4" s="8">
        <v>350</v>
      </c>
      <c r="E4" s="8"/>
      <c r="F4" s="8"/>
      <c r="G4" s="19"/>
      <c r="H4" s="19"/>
      <c r="I4" s="48"/>
      <c r="J4" s="19"/>
      <c r="K4" s="19"/>
      <c r="M4" s="76"/>
    </row>
    <row r="5" spans="1:13" s="4" customFormat="1">
      <c r="A5" s="101" t="s">
        <v>8</v>
      </c>
      <c r="B5" s="101"/>
      <c r="C5" s="101"/>
      <c r="D5" s="101"/>
      <c r="E5" s="101"/>
      <c r="F5" s="101"/>
      <c r="G5" s="101"/>
      <c r="H5" s="7">
        <f>SUM(H4:H4)</f>
        <v>0</v>
      </c>
      <c r="I5" s="103"/>
      <c r="J5" s="103"/>
      <c r="K5" s="7">
        <f>SUM(K4:K4)</f>
        <v>0</v>
      </c>
    </row>
    <row r="9" spans="1:13">
      <c r="I9" s="5"/>
      <c r="J9" s="5"/>
      <c r="K9" s="5"/>
    </row>
    <row r="10" spans="1:13">
      <c r="I10" s="95"/>
      <c r="J10" s="95"/>
      <c r="K10" s="95"/>
    </row>
    <row r="11" spans="1:13">
      <c r="I11" s="5"/>
      <c r="J11" s="5"/>
      <c r="K11" s="5"/>
    </row>
  </sheetData>
  <mergeCells count="13">
    <mergeCell ref="A5:G5"/>
    <mergeCell ref="I5:J5"/>
    <mergeCell ref="I10:K10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G4" sqref="G4"/>
    </sheetView>
  </sheetViews>
  <sheetFormatPr defaultRowHeight="15"/>
  <cols>
    <col min="1" max="1" width="4" customWidth="1"/>
    <col min="2" max="2" width="29.140625" customWidth="1"/>
    <col min="3" max="3" width="7.140625" customWidth="1"/>
    <col min="4" max="4" width="10.5703125" customWidth="1"/>
    <col min="5" max="5" width="13.7109375" customWidth="1"/>
    <col min="6" max="6" width="12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</cols>
  <sheetData>
    <row r="1" spans="1:11">
      <c r="A1" s="139" t="s">
        <v>258</v>
      </c>
      <c r="B1" s="139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1" customFormat="1" ht="39" customHeight="1">
      <c r="A2" s="150" t="s">
        <v>0</v>
      </c>
      <c r="B2" s="150" t="s">
        <v>10</v>
      </c>
      <c r="C2" s="150" t="s">
        <v>13</v>
      </c>
      <c r="D2" s="150" t="s">
        <v>1</v>
      </c>
      <c r="E2" s="81" t="s">
        <v>515</v>
      </c>
      <c r="F2" s="81" t="s">
        <v>513</v>
      </c>
      <c r="G2" s="150" t="s">
        <v>2</v>
      </c>
      <c r="H2" s="150" t="s">
        <v>294</v>
      </c>
      <c r="I2" s="150" t="s">
        <v>4</v>
      </c>
      <c r="J2" s="150" t="s">
        <v>5</v>
      </c>
      <c r="K2" s="150" t="s">
        <v>295</v>
      </c>
    </row>
    <row r="3" spans="1:11" ht="25.5">
      <c r="A3" s="150"/>
      <c r="B3" s="150"/>
      <c r="C3" s="150"/>
      <c r="D3" s="150"/>
      <c r="E3" s="81" t="s">
        <v>516</v>
      </c>
      <c r="F3" s="81" t="s">
        <v>517</v>
      </c>
      <c r="G3" s="150"/>
      <c r="H3" s="150"/>
      <c r="I3" s="150"/>
      <c r="J3" s="150"/>
      <c r="K3" s="150"/>
    </row>
    <row r="4" spans="1:11" s="4" customFormat="1" ht="91.9" customHeight="1">
      <c r="A4" s="3">
        <v>1</v>
      </c>
      <c r="B4" s="41" t="s">
        <v>458</v>
      </c>
      <c r="C4" s="23" t="s">
        <v>14</v>
      </c>
      <c r="D4" s="23">
        <v>5</v>
      </c>
      <c r="E4" s="23"/>
      <c r="F4" s="23"/>
      <c r="G4" s="24"/>
      <c r="H4" s="24"/>
      <c r="I4" s="25"/>
      <c r="J4" s="24"/>
      <c r="K4" s="24"/>
    </row>
    <row r="5" spans="1:11" s="4" customFormat="1" ht="116.25" customHeight="1">
      <c r="A5" s="3">
        <v>2</v>
      </c>
      <c r="B5" s="40" t="s">
        <v>459</v>
      </c>
      <c r="C5" s="51" t="s">
        <v>14</v>
      </c>
      <c r="D5" s="51">
        <v>250</v>
      </c>
      <c r="E5" s="51"/>
      <c r="F5" s="51"/>
      <c r="G5" s="52"/>
      <c r="H5" s="52"/>
      <c r="I5" s="53"/>
      <c r="J5" s="52"/>
      <c r="K5" s="52"/>
    </row>
    <row r="6" spans="1:11" s="4" customFormat="1">
      <c r="A6" s="101" t="s">
        <v>8</v>
      </c>
      <c r="B6" s="101"/>
      <c r="C6" s="101"/>
      <c r="D6" s="101"/>
      <c r="E6" s="101"/>
      <c r="F6" s="101"/>
      <c r="G6" s="101"/>
      <c r="H6" s="7">
        <f>SUM(H4:H5)</f>
        <v>0</v>
      </c>
      <c r="I6" s="103"/>
      <c r="J6" s="103"/>
      <c r="K6" s="7">
        <f>SUM(K4:K5)</f>
        <v>0</v>
      </c>
    </row>
    <row r="9" spans="1:11">
      <c r="I9" s="5"/>
      <c r="J9" s="5"/>
      <c r="K9" s="5"/>
    </row>
    <row r="10" spans="1:11">
      <c r="I10" s="95" t="s">
        <v>9</v>
      </c>
      <c r="J10" s="95"/>
      <c r="K10" s="95"/>
    </row>
    <row r="11" spans="1:11">
      <c r="I11" s="5"/>
      <c r="J11" s="5"/>
      <c r="K11" s="5"/>
    </row>
  </sheetData>
  <mergeCells count="13">
    <mergeCell ref="A6:G6"/>
    <mergeCell ref="I6:J6"/>
    <mergeCell ref="I10:K10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2"/>
  <sheetViews>
    <sheetView workbookViewId="0">
      <selection activeCell="I4" sqref="I4"/>
    </sheetView>
  </sheetViews>
  <sheetFormatPr defaultRowHeight="15"/>
  <cols>
    <col min="1" max="1" width="4" customWidth="1"/>
    <col min="2" max="2" width="29.140625" customWidth="1"/>
    <col min="3" max="3" width="10.28515625" customWidth="1"/>
    <col min="4" max="4" width="7.140625" customWidth="1"/>
    <col min="5" max="5" width="6.42578125" customWidth="1"/>
    <col min="6" max="6" width="11.7109375" customWidth="1"/>
    <col min="7" max="7" width="12.28515625" customWidth="1"/>
    <col min="8" max="8" width="9" customWidth="1"/>
    <col min="9" max="9" width="11.140625" customWidth="1"/>
    <col min="10" max="10" width="5.7109375" customWidth="1"/>
    <col min="11" max="11" width="8.140625" customWidth="1"/>
    <col min="12" max="12" width="10.85546875" customWidth="1"/>
  </cols>
  <sheetData>
    <row r="1" spans="1:12">
      <c r="A1" s="104" t="s">
        <v>477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" customFormat="1" ht="39" customHeight="1">
      <c r="A2" s="150" t="s">
        <v>0</v>
      </c>
      <c r="B2" s="150" t="s">
        <v>10</v>
      </c>
      <c r="C2" s="150" t="s">
        <v>11</v>
      </c>
      <c r="D2" s="150" t="s">
        <v>13</v>
      </c>
      <c r="E2" s="150" t="s">
        <v>1</v>
      </c>
      <c r="F2" s="81" t="s">
        <v>515</v>
      </c>
      <c r="G2" s="81" t="s">
        <v>513</v>
      </c>
      <c r="H2" s="150" t="s">
        <v>2</v>
      </c>
      <c r="I2" s="150" t="s">
        <v>294</v>
      </c>
      <c r="J2" s="150" t="s">
        <v>4</v>
      </c>
      <c r="K2" s="150" t="s">
        <v>5</v>
      </c>
      <c r="L2" s="150" t="s">
        <v>295</v>
      </c>
    </row>
    <row r="3" spans="1:12" ht="25.5">
      <c r="A3" s="150"/>
      <c r="B3" s="150"/>
      <c r="C3" s="150"/>
      <c r="D3" s="150"/>
      <c r="E3" s="150"/>
      <c r="F3" s="81" t="s">
        <v>516</v>
      </c>
      <c r="G3" s="81" t="s">
        <v>517</v>
      </c>
      <c r="H3" s="150"/>
      <c r="I3" s="150"/>
      <c r="J3" s="150"/>
      <c r="K3" s="150"/>
      <c r="L3" s="150"/>
    </row>
    <row r="4" spans="1:12" s="4" customFormat="1" ht="93" customHeight="1">
      <c r="A4" s="3">
        <v>1</v>
      </c>
      <c r="B4" s="190" t="s">
        <v>310</v>
      </c>
      <c r="C4" s="18" t="s">
        <v>239</v>
      </c>
      <c r="D4" s="8" t="s">
        <v>82</v>
      </c>
      <c r="E4" s="8">
        <v>35</v>
      </c>
      <c r="F4" s="8"/>
      <c r="G4" s="8"/>
      <c r="H4" s="19"/>
      <c r="I4" s="19"/>
      <c r="J4" s="48"/>
      <c r="K4" s="19"/>
      <c r="L4" s="19"/>
    </row>
    <row r="5" spans="1:12" s="4" customFormat="1" ht="110.25" customHeight="1">
      <c r="A5" s="3">
        <v>2</v>
      </c>
      <c r="B5" s="131"/>
      <c r="C5" s="18" t="s">
        <v>240</v>
      </c>
      <c r="D5" s="8" t="s">
        <v>82</v>
      </c>
      <c r="E5" s="8">
        <v>50</v>
      </c>
      <c r="F5" s="8"/>
      <c r="G5" s="8"/>
      <c r="H5" s="19"/>
      <c r="I5" s="19"/>
      <c r="J5" s="48"/>
      <c r="K5" s="19"/>
      <c r="L5" s="19"/>
    </row>
    <row r="6" spans="1:12" s="4" customFormat="1">
      <c r="A6" s="101" t="s">
        <v>8</v>
      </c>
      <c r="B6" s="101"/>
      <c r="C6" s="101"/>
      <c r="D6" s="101"/>
      <c r="E6" s="101"/>
      <c r="F6" s="101"/>
      <c r="G6" s="101"/>
      <c r="H6" s="101"/>
      <c r="I6" s="7">
        <f>SUM(I4:I5)</f>
        <v>0</v>
      </c>
      <c r="J6" s="103"/>
      <c r="K6" s="103"/>
      <c r="L6" s="7">
        <f>SUM(L4:L5)</f>
        <v>0</v>
      </c>
    </row>
    <row r="8" spans="1:12">
      <c r="B8" t="s">
        <v>276</v>
      </c>
    </row>
    <row r="10" spans="1:12">
      <c r="J10" s="5"/>
      <c r="K10" s="5"/>
      <c r="L10" s="5"/>
    </row>
    <row r="11" spans="1:12">
      <c r="J11" s="95" t="s">
        <v>9</v>
      </c>
      <c r="K11" s="95"/>
      <c r="L11" s="95"/>
    </row>
    <row r="12" spans="1:12">
      <c r="J12" s="5"/>
      <c r="K12" s="5"/>
      <c r="L12" s="5"/>
    </row>
  </sheetData>
  <mergeCells count="15">
    <mergeCell ref="J11:L11"/>
    <mergeCell ref="L2:L3"/>
    <mergeCell ref="B4:B5"/>
    <mergeCell ref="A6:H6"/>
    <mergeCell ref="J6:K6"/>
    <mergeCell ref="A1:L1"/>
    <mergeCell ref="A2:A3"/>
    <mergeCell ref="B2:B3"/>
    <mergeCell ref="C2:C3"/>
    <mergeCell ref="D2:D3"/>
    <mergeCell ref="E2:E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opLeftCell="A29" workbookViewId="0">
      <selection activeCell="A36" sqref="A36:XFD36"/>
    </sheetView>
  </sheetViews>
  <sheetFormatPr defaultRowHeight="15"/>
  <cols>
    <col min="1" max="1" width="4" customWidth="1"/>
    <col min="2" max="2" width="32.140625" customWidth="1"/>
    <col min="3" max="3" width="8.5703125" customWidth="1"/>
    <col min="4" max="4" width="7.140625" customWidth="1"/>
    <col min="5" max="5" width="6.42578125" customWidth="1"/>
    <col min="6" max="6" width="14.28515625" customWidth="1"/>
    <col min="7" max="7" width="13.85546875" customWidth="1"/>
    <col min="8" max="8" width="9" customWidth="1"/>
    <col min="9" max="9" width="11.140625" customWidth="1"/>
    <col min="10" max="10" width="5.7109375" customWidth="1"/>
    <col min="11" max="11" width="8.140625" customWidth="1"/>
    <col min="12" max="12" width="10.85546875" customWidth="1"/>
  </cols>
  <sheetData>
    <row r="1" spans="1:12">
      <c r="A1" s="104" t="s">
        <v>478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" customFormat="1" ht="39" customHeight="1">
      <c r="A2" s="150" t="s">
        <v>0</v>
      </c>
      <c r="B2" s="150" t="s">
        <v>10</v>
      </c>
      <c r="C2" s="150" t="s">
        <v>11</v>
      </c>
      <c r="D2" s="150" t="s">
        <v>13</v>
      </c>
      <c r="E2" s="150" t="s">
        <v>1</v>
      </c>
      <c r="F2" s="81" t="s">
        <v>515</v>
      </c>
      <c r="G2" s="81" t="s">
        <v>513</v>
      </c>
      <c r="H2" s="150" t="s">
        <v>2</v>
      </c>
      <c r="I2" s="150" t="s">
        <v>294</v>
      </c>
      <c r="J2" s="150" t="s">
        <v>4</v>
      </c>
      <c r="K2" s="150" t="s">
        <v>5</v>
      </c>
      <c r="L2" s="150" t="s">
        <v>295</v>
      </c>
    </row>
    <row r="3" spans="1:12" ht="25.5">
      <c r="A3" s="150"/>
      <c r="B3" s="150"/>
      <c r="C3" s="150"/>
      <c r="D3" s="150"/>
      <c r="E3" s="150"/>
      <c r="F3" s="81" t="s">
        <v>516</v>
      </c>
      <c r="G3" s="81" t="s">
        <v>517</v>
      </c>
      <c r="H3" s="150"/>
      <c r="I3" s="150"/>
      <c r="J3" s="150"/>
      <c r="K3" s="150"/>
      <c r="L3" s="150"/>
    </row>
    <row r="4" spans="1:12" s="4" customFormat="1" ht="23.25" customHeight="1">
      <c r="A4" s="3">
        <v>1</v>
      </c>
      <c r="B4" s="108" t="s">
        <v>166</v>
      </c>
      <c r="C4" s="21">
        <v>3.5</v>
      </c>
      <c r="D4" s="8" t="s">
        <v>7</v>
      </c>
      <c r="E4" s="8">
        <v>10</v>
      </c>
      <c r="F4" s="8"/>
      <c r="G4" s="8"/>
      <c r="H4" s="19"/>
      <c r="I4" s="19"/>
      <c r="J4" s="48"/>
      <c r="K4" s="19"/>
      <c r="L4" s="19"/>
    </row>
    <row r="5" spans="1:12" s="4" customFormat="1" ht="22.5" customHeight="1">
      <c r="A5" s="3">
        <v>2</v>
      </c>
      <c r="B5" s="157"/>
      <c r="C5" s="21">
        <v>4</v>
      </c>
      <c r="D5" s="8" t="s">
        <v>7</v>
      </c>
      <c r="E5" s="8">
        <v>10</v>
      </c>
      <c r="F5" s="8"/>
      <c r="G5" s="8"/>
      <c r="H5" s="19"/>
      <c r="I5" s="19"/>
      <c r="J5" s="48"/>
      <c r="K5" s="19"/>
      <c r="L5" s="19"/>
    </row>
    <row r="6" spans="1:12" s="4" customFormat="1" ht="21.75" customHeight="1">
      <c r="A6" s="3">
        <v>3</v>
      </c>
      <c r="B6" s="157"/>
      <c r="C6" s="21">
        <v>5</v>
      </c>
      <c r="D6" s="8" t="s">
        <v>7</v>
      </c>
      <c r="E6" s="8">
        <v>10</v>
      </c>
      <c r="F6" s="8"/>
      <c r="G6" s="8"/>
      <c r="H6" s="19"/>
      <c r="I6" s="19"/>
      <c r="J6" s="48"/>
      <c r="K6" s="19"/>
      <c r="L6" s="19"/>
    </row>
    <row r="7" spans="1:12" s="4" customFormat="1" ht="23.25" customHeight="1">
      <c r="A7" s="3">
        <v>4</v>
      </c>
      <c r="B7" s="157"/>
      <c r="C7" s="21">
        <v>8</v>
      </c>
      <c r="D7" s="8" t="s">
        <v>7</v>
      </c>
      <c r="E7" s="8">
        <v>10</v>
      </c>
      <c r="F7" s="8"/>
      <c r="G7" s="8"/>
      <c r="H7" s="19"/>
      <c r="I7" s="19"/>
      <c r="J7" s="48"/>
      <c r="K7" s="19"/>
      <c r="L7" s="19"/>
    </row>
    <row r="8" spans="1:12" s="4" customFormat="1" ht="25.5" customHeight="1">
      <c r="A8" s="3">
        <v>5</v>
      </c>
      <c r="B8" s="185" t="s">
        <v>167</v>
      </c>
      <c r="C8" s="21">
        <v>2</v>
      </c>
      <c r="D8" s="8" t="s">
        <v>7</v>
      </c>
      <c r="E8" s="8">
        <v>10</v>
      </c>
      <c r="F8" s="8"/>
      <c r="G8" s="8"/>
      <c r="H8" s="19"/>
      <c r="I8" s="19"/>
      <c r="J8" s="48"/>
      <c r="K8" s="19"/>
      <c r="L8" s="19"/>
    </row>
    <row r="9" spans="1:12" s="4" customFormat="1" ht="23.25" customHeight="1">
      <c r="A9" s="3">
        <v>6</v>
      </c>
      <c r="B9" s="185"/>
      <c r="C9" s="21">
        <v>2.5</v>
      </c>
      <c r="D9" s="8" t="s">
        <v>7</v>
      </c>
      <c r="E9" s="8">
        <v>10</v>
      </c>
      <c r="F9" s="8"/>
      <c r="G9" s="8"/>
      <c r="H9" s="19"/>
      <c r="I9" s="19"/>
      <c r="J9" s="48"/>
      <c r="K9" s="19"/>
      <c r="L9" s="19"/>
    </row>
    <row r="10" spans="1:12" s="4" customFormat="1" ht="25.5" customHeight="1">
      <c r="A10" s="3">
        <v>7</v>
      </c>
      <c r="B10" s="185"/>
      <c r="C10" s="21">
        <v>3</v>
      </c>
      <c r="D10" s="8" t="s">
        <v>7</v>
      </c>
      <c r="E10" s="8">
        <v>40</v>
      </c>
      <c r="F10" s="8"/>
      <c r="G10" s="8"/>
      <c r="H10" s="19"/>
      <c r="I10" s="19"/>
      <c r="J10" s="48"/>
      <c r="K10" s="19"/>
      <c r="L10" s="19"/>
    </row>
    <row r="11" spans="1:12" s="4" customFormat="1" ht="27.75" customHeight="1">
      <c r="A11" s="3">
        <v>8</v>
      </c>
      <c r="B11" s="185"/>
      <c r="C11" s="21">
        <v>3.5</v>
      </c>
      <c r="D11" s="8" t="s">
        <v>7</v>
      </c>
      <c r="E11" s="8">
        <v>10</v>
      </c>
      <c r="F11" s="8"/>
      <c r="G11" s="8"/>
      <c r="H11" s="19"/>
      <c r="I11" s="19"/>
      <c r="J11" s="48"/>
      <c r="K11" s="19"/>
      <c r="L11" s="19"/>
    </row>
    <row r="12" spans="1:12" s="4" customFormat="1" ht="24" customHeight="1">
      <c r="A12" s="3">
        <v>9</v>
      </c>
      <c r="B12" s="185"/>
      <c r="C12" s="21">
        <v>4</v>
      </c>
      <c r="D12" s="8" t="s">
        <v>7</v>
      </c>
      <c r="E12" s="8">
        <v>30</v>
      </c>
      <c r="F12" s="8"/>
      <c r="G12" s="8"/>
      <c r="H12" s="19"/>
      <c r="I12" s="19"/>
      <c r="J12" s="48"/>
      <c r="K12" s="19"/>
      <c r="L12" s="19"/>
    </row>
    <row r="13" spans="1:12" s="4" customFormat="1" ht="24.75" customHeight="1">
      <c r="A13" s="3">
        <v>10</v>
      </c>
      <c r="B13" s="185"/>
      <c r="C13" s="21">
        <v>4.5</v>
      </c>
      <c r="D13" s="8" t="s">
        <v>7</v>
      </c>
      <c r="E13" s="8">
        <v>10</v>
      </c>
      <c r="F13" s="8"/>
      <c r="G13" s="8"/>
      <c r="H13" s="19"/>
      <c r="I13" s="19"/>
      <c r="J13" s="48"/>
      <c r="K13" s="19"/>
      <c r="L13" s="19"/>
    </row>
    <row r="14" spans="1:12" s="4" customFormat="1" ht="36" customHeight="1">
      <c r="A14" s="3">
        <v>11</v>
      </c>
      <c r="B14" s="126" t="s">
        <v>168</v>
      </c>
      <c r="C14" s="21">
        <v>2</v>
      </c>
      <c r="D14" s="8" t="s">
        <v>7</v>
      </c>
      <c r="E14" s="8">
        <v>10</v>
      </c>
      <c r="F14" s="8"/>
      <c r="G14" s="8"/>
      <c r="H14" s="19"/>
      <c r="I14" s="19"/>
      <c r="J14" s="48"/>
      <c r="K14" s="19"/>
      <c r="L14" s="19"/>
    </row>
    <row r="15" spans="1:12" s="4" customFormat="1" ht="33.6" customHeight="1">
      <c r="A15" s="3">
        <v>12</v>
      </c>
      <c r="B15" s="127"/>
      <c r="C15" s="21">
        <v>2.5</v>
      </c>
      <c r="D15" s="8" t="s">
        <v>7</v>
      </c>
      <c r="E15" s="8">
        <v>10</v>
      </c>
      <c r="F15" s="8"/>
      <c r="G15" s="8"/>
      <c r="H15" s="19"/>
      <c r="I15" s="19"/>
      <c r="J15" s="48"/>
      <c r="K15" s="19"/>
      <c r="L15" s="19"/>
    </row>
    <row r="16" spans="1:12" s="4" customFormat="1" ht="33" customHeight="1">
      <c r="A16" s="3">
        <v>13</v>
      </c>
      <c r="B16" s="127"/>
      <c r="C16" s="21">
        <v>3</v>
      </c>
      <c r="D16" s="8" t="s">
        <v>7</v>
      </c>
      <c r="E16" s="8">
        <v>10</v>
      </c>
      <c r="F16" s="8"/>
      <c r="G16" s="8"/>
      <c r="H16" s="19"/>
      <c r="I16" s="19"/>
      <c r="J16" s="48"/>
      <c r="K16" s="19"/>
      <c r="L16" s="19"/>
    </row>
    <row r="17" spans="1:12" s="4" customFormat="1" ht="33.6" customHeight="1">
      <c r="A17" s="3">
        <v>14</v>
      </c>
      <c r="B17" s="127"/>
      <c r="C17" s="21">
        <v>3.5</v>
      </c>
      <c r="D17" s="8" t="s">
        <v>7</v>
      </c>
      <c r="E17" s="8">
        <v>10</v>
      </c>
      <c r="F17" s="8"/>
      <c r="G17" s="8"/>
      <c r="H17" s="19"/>
      <c r="I17" s="19"/>
      <c r="J17" s="48"/>
      <c r="K17" s="19"/>
      <c r="L17" s="19"/>
    </row>
    <row r="18" spans="1:12" s="4" customFormat="1" ht="36.6" customHeight="1">
      <c r="A18" s="3">
        <v>15</v>
      </c>
      <c r="B18" s="127"/>
      <c r="C18" s="21">
        <v>4</v>
      </c>
      <c r="D18" s="8" t="s">
        <v>7</v>
      </c>
      <c r="E18" s="8">
        <v>10</v>
      </c>
      <c r="F18" s="8"/>
      <c r="G18" s="8"/>
      <c r="H18" s="19"/>
      <c r="I18" s="19"/>
      <c r="J18" s="48"/>
      <c r="K18" s="19"/>
      <c r="L18" s="19"/>
    </row>
    <row r="19" spans="1:12" s="4" customFormat="1" ht="36" customHeight="1">
      <c r="A19" s="3">
        <v>16</v>
      </c>
      <c r="B19" s="127"/>
      <c r="C19" s="21">
        <v>4.5</v>
      </c>
      <c r="D19" s="8" t="s">
        <v>7</v>
      </c>
      <c r="E19" s="8">
        <v>10</v>
      </c>
      <c r="F19" s="8"/>
      <c r="G19" s="8"/>
      <c r="H19" s="19"/>
      <c r="I19" s="19"/>
      <c r="J19" s="48"/>
      <c r="K19" s="19"/>
      <c r="L19" s="19"/>
    </row>
    <row r="20" spans="1:12" s="4" customFormat="1" ht="38.450000000000003" customHeight="1">
      <c r="A20" s="3">
        <v>17</v>
      </c>
      <c r="B20" s="127"/>
      <c r="C20" s="21">
        <v>5</v>
      </c>
      <c r="D20" s="8" t="s">
        <v>7</v>
      </c>
      <c r="E20" s="8">
        <v>10</v>
      </c>
      <c r="F20" s="8"/>
      <c r="G20" s="8"/>
      <c r="H20" s="19"/>
      <c r="I20" s="19"/>
      <c r="J20" s="48"/>
      <c r="K20" s="19"/>
      <c r="L20" s="19"/>
    </row>
    <row r="21" spans="1:12" s="4" customFormat="1" ht="79.5" customHeight="1">
      <c r="A21" s="3">
        <v>18</v>
      </c>
      <c r="B21" s="127" t="s">
        <v>211</v>
      </c>
      <c r="C21" s="21" t="s">
        <v>213</v>
      </c>
      <c r="D21" s="8" t="s">
        <v>7</v>
      </c>
      <c r="E21" s="8">
        <v>10</v>
      </c>
      <c r="F21" s="8"/>
      <c r="G21" s="8"/>
      <c r="H21" s="19"/>
      <c r="I21" s="19"/>
      <c r="J21" s="48"/>
      <c r="K21" s="19"/>
      <c r="L21" s="19"/>
    </row>
    <row r="22" spans="1:12" s="4" customFormat="1" ht="72.75" customHeight="1">
      <c r="A22" s="3">
        <v>19</v>
      </c>
      <c r="B22" s="127"/>
      <c r="C22" s="21" t="s">
        <v>212</v>
      </c>
      <c r="D22" s="8" t="s">
        <v>7</v>
      </c>
      <c r="E22" s="8">
        <v>10</v>
      </c>
      <c r="F22" s="8"/>
      <c r="G22" s="8"/>
      <c r="H22" s="19"/>
      <c r="I22" s="19"/>
      <c r="J22" s="48"/>
      <c r="K22" s="19"/>
      <c r="L22" s="19"/>
    </row>
    <row r="23" spans="1:12" s="4" customFormat="1" ht="72.75" customHeight="1">
      <c r="A23" s="3">
        <v>20</v>
      </c>
      <c r="B23" s="127" t="s">
        <v>277</v>
      </c>
      <c r="C23" s="21" t="s">
        <v>278</v>
      </c>
      <c r="D23" s="8" t="s">
        <v>82</v>
      </c>
      <c r="E23" s="8">
        <v>5</v>
      </c>
      <c r="F23" s="8"/>
      <c r="G23" s="8"/>
      <c r="H23" s="19"/>
      <c r="I23" s="19"/>
      <c r="J23" s="48"/>
      <c r="K23" s="19"/>
      <c r="L23" s="19"/>
    </row>
    <row r="24" spans="1:12" s="4" customFormat="1" ht="72.75" customHeight="1">
      <c r="A24" s="3">
        <v>21</v>
      </c>
      <c r="B24" s="127"/>
      <c r="C24" s="21" t="s">
        <v>279</v>
      </c>
      <c r="D24" s="8" t="s">
        <v>82</v>
      </c>
      <c r="E24" s="8">
        <v>5</v>
      </c>
      <c r="F24" s="8"/>
      <c r="G24" s="8"/>
      <c r="H24" s="19"/>
      <c r="I24" s="19"/>
      <c r="J24" s="48"/>
      <c r="K24" s="19"/>
      <c r="L24" s="19"/>
    </row>
    <row r="25" spans="1:12" s="4" customFormat="1" ht="111.75" customHeight="1">
      <c r="A25" s="3">
        <v>22</v>
      </c>
      <c r="B25" s="126" t="s">
        <v>169</v>
      </c>
      <c r="C25" s="123"/>
      <c r="D25" s="8" t="s">
        <v>7</v>
      </c>
      <c r="E25" s="8">
        <v>200</v>
      </c>
      <c r="F25" s="8"/>
      <c r="G25" s="8"/>
      <c r="H25" s="19"/>
      <c r="I25" s="19"/>
      <c r="J25" s="48"/>
      <c r="K25" s="19"/>
      <c r="L25" s="19"/>
    </row>
    <row r="26" spans="1:12" s="4" customFormat="1" ht="34.5" customHeight="1">
      <c r="A26" s="3">
        <v>23</v>
      </c>
      <c r="B26" s="153" t="s">
        <v>170</v>
      </c>
      <c r="C26" s="191"/>
      <c r="D26" s="8" t="s">
        <v>7</v>
      </c>
      <c r="E26" s="8">
        <v>50</v>
      </c>
      <c r="F26" s="8"/>
      <c r="G26" s="8"/>
      <c r="H26" s="19"/>
      <c r="I26" s="19"/>
      <c r="J26" s="48"/>
      <c r="K26" s="19"/>
      <c r="L26" s="19"/>
    </row>
    <row r="27" spans="1:12" s="4" customFormat="1" ht="28.5" customHeight="1">
      <c r="A27" s="3">
        <v>24</v>
      </c>
      <c r="B27" s="153" t="s">
        <v>171</v>
      </c>
      <c r="C27" s="191"/>
      <c r="D27" s="8" t="s">
        <v>7</v>
      </c>
      <c r="E27" s="8">
        <v>5</v>
      </c>
      <c r="F27" s="8"/>
      <c r="G27" s="8"/>
      <c r="H27" s="19"/>
      <c r="I27" s="19"/>
      <c r="J27" s="48"/>
      <c r="K27" s="19"/>
      <c r="L27" s="19"/>
    </row>
    <row r="28" spans="1:12" s="4" customFormat="1" ht="127.5" customHeight="1">
      <c r="A28" s="3">
        <v>25</v>
      </c>
      <c r="B28" s="108" t="s">
        <v>172</v>
      </c>
      <c r="C28" s="138"/>
      <c r="D28" s="8" t="s">
        <v>7</v>
      </c>
      <c r="E28" s="8">
        <v>100</v>
      </c>
      <c r="F28" s="8"/>
      <c r="G28" s="8"/>
      <c r="H28" s="19"/>
      <c r="I28" s="19"/>
      <c r="J28" s="48"/>
      <c r="K28" s="19"/>
      <c r="L28" s="19"/>
    </row>
    <row r="29" spans="1:12" s="4" customFormat="1" ht="273.75" customHeight="1">
      <c r="A29" s="3">
        <v>26</v>
      </c>
      <c r="B29" s="193" t="s">
        <v>363</v>
      </c>
      <c r="C29" s="194"/>
      <c r="D29" s="8" t="s">
        <v>7</v>
      </c>
      <c r="E29" s="8">
        <v>1000</v>
      </c>
      <c r="F29" s="8"/>
      <c r="G29" s="8"/>
      <c r="H29" s="19"/>
      <c r="I29" s="19"/>
      <c r="J29" s="48"/>
      <c r="K29" s="19"/>
      <c r="L29" s="19"/>
    </row>
    <row r="30" spans="1:12" s="4" customFormat="1" ht="56.25" customHeight="1">
      <c r="A30" s="3">
        <v>27</v>
      </c>
      <c r="B30" s="158" t="s">
        <v>362</v>
      </c>
      <c r="C30" s="192"/>
      <c r="D30" s="23" t="s">
        <v>7</v>
      </c>
      <c r="E30" s="23">
        <v>200</v>
      </c>
      <c r="F30" s="23"/>
      <c r="G30" s="23"/>
      <c r="H30" s="24"/>
      <c r="I30" s="24"/>
      <c r="J30" s="25"/>
      <c r="K30" s="24"/>
      <c r="L30" s="24"/>
    </row>
    <row r="31" spans="1:12" s="4" customFormat="1">
      <c r="A31" s="101" t="s">
        <v>8</v>
      </c>
      <c r="B31" s="101"/>
      <c r="C31" s="101"/>
      <c r="D31" s="101"/>
      <c r="E31" s="101"/>
      <c r="F31" s="101"/>
      <c r="G31" s="101"/>
      <c r="H31" s="101"/>
      <c r="I31" s="7">
        <f>SUM(I4:I30)</f>
        <v>0</v>
      </c>
      <c r="J31" s="103"/>
      <c r="K31" s="103"/>
      <c r="L31" s="7">
        <f>SUM(L4:L30)</f>
        <v>0</v>
      </c>
    </row>
    <row r="35" spans="10:12">
      <c r="J35" s="5"/>
      <c r="K35" s="5"/>
      <c r="L35" s="5"/>
    </row>
    <row r="36" spans="10:12">
      <c r="J36" s="5"/>
      <c r="K36" s="5"/>
      <c r="L36" s="5"/>
    </row>
  </sheetData>
  <mergeCells count="24">
    <mergeCell ref="A1:L1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L2:L3"/>
    <mergeCell ref="B4:B7"/>
    <mergeCell ref="A31:H31"/>
    <mergeCell ref="J31:K31"/>
    <mergeCell ref="B23:B24"/>
    <mergeCell ref="B8:B13"/>
    <mergeCell ref="B14:B20"/>
    <mergeCell ref="B25:C25"/>
    <mergeCell ref="B26:C26"/>
    <mergeCell ref="B27:C27"/>
    <mergeCell ref="B28:C28"/>
    <mergeCell ref="B21:B22"/>
    <mergeCell ref="B30:C30"/>
    <mergeCell ref="B29:C29"/>
  </mergeCells>
  <pageMargins left="0.70866141732283472" right="0.70866141732283472" top="0.74803149606299213" bottom="0.74803149606299213" header="0.31496062992125984" footer="0.31496062992125984"/>
  <pageSetup paperSize="9" scale="73" fitToHeight="3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1"/>
  <sheetViews>
    <sheetView workbookViewId="0">
      <selection activeCell="L4" sqref="L4"/>
    </sheetView>
  </sheetViews>
  <sheetFormatPr defaultRowHeight="15"/>
  <cols>
    <col min="1" max="1" width="4" customWidth="1"/>
    <col min="2" max="2" width="29.140625" customWidth="1"/>
    <col min="3" max="3" width="7.140625" customWidth="1"/>
    <col min="4" max="4" width="10.5703125" customWidth="1"/>
    <col min="5" max="5" width="12.5703125" customWidth="1"/>
    <col min="6" max="6" width="12.85546875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</cols>
  <sheetData>
    <row r="1" spans="1:11">
      <c r="A1" s="104" t="s">
        <v>259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9" customHeight="1">
      <c r="A2" s="150" t="s">
        <v>0</v>
      </c>
      <c r="B2" s="150" t="s">
        <v>10</v>
      </c>
      <c r="C2" s="150" t="s">
        <v>13</v>
      </c>
      <c r="D2" s="150" t="s">
        <v>1</v>
      </c>
      <c r="E2" s="81" t="s">
        <v>515</v>
      </c>
      <c r="F2" s="81" t="s">
        <v>513</v>
      </c>
      <c r="G2" s="150" t="s">
        <v>2</v>
      </c>
      <c r="H2" s="150" t="s">
        <v>294</v>
      </c>
      <c r="I2" s="150" t="s">
        <v>4</v>
      </c>
      <c r="J2" s="150" t="s">
        <v>5</v>
      </c>
      <c r="K2" s="150" t="s">
        <v>295</v>
      </c>
    </row>
    <row r="3" spans="1:11" ht="25.5">
      <c r="A3" s="150"/>
      <c r="B3" s="150"/>
      <c r="C3" s="150"/>
      <c r="D3" s="150"/>
      <c r="E3" s="81" t="s">
        <v>516</v>
      </c>
      <c r="F3" s="81" t="s">
        <v>514</v>
      </c>
      <c r="G3" s="150"/>
      <c r="H3" s="150"/>
      <c r="I3" s="150"/>
      <c r="J3" s="150"/>
      <c r="K3" s="150"/>
    </row>
    <row r="4" spans="1:11" s="4" customFormat="1" ht="196.5" customHeight="1">
      <c r="A4" s="3">
        <v>1</v>
      </c>
      <c r="B4" s="50" t="s">
        <v>335</v>
      </c>
      <c r="C4" s="8" t="s">
        <v>82</v>
      </c>
      <c r="D4" s="8">
        <v>45</v>
      </c>
      <c r="E4" s="8"/>
      <c r="F4" s="8"/>
      <c r="G4" s="19"/>
      <c r="H4" s="19"/>
      <c r="I4" s="48"/>
      <c r="J4" s="19"/>
      <c r="K4" s="19"/>
    </row>
    <row r="5" spans="1:11" s="4" customFormat="1">
      <c r="A5" s="101" t="s">
        <v>8</v>
      </c>
      <c r="B5" s="101"/>
      <c r="C5" s="101"/>
      <c r="D5" s="101"/>
      <c r="E5" s="101"/>
      <c r="F5" s="101"/>
      <c r="G5" s="101"/>
      <c r="H5" s="7">
        <f>SUM(H4:H4)</f>
        <v>0</v>
      </c>
      <c r="I5" s="103"/>
      <c r="J5" s="103"/>
      <c r="K5" s="7">
        <f>SUM(K4:K4)</f>
        <v>0</v>
      </c>
    </row>
    <row r="7" spans="1:11">
      <c r="B7" t="s">
        <v>281</v>
      </c>
    </row>
    <row r="8" spans="1:11">
      <c r="B8" t="s">
        <v>293</v>
      </c>
    </row>
    <row r="9" spans="1:11">
      <c r="I9" s="5"/>
      <c r="J9" s="5"/>
      <c r="K9" s="5"/>
    </row>
    <row r="10" spans="1:11">
      <c r="I10" s="95" t="s">
        <v>9</v>
      </c>
      <c r="J10" s="95"/>
      <c r="K10" s="95"/>
    </row>
    <row r="11" spans="1:11">
      <c r="I11" s="5"/>
      <c r="J11" s="5"/>
      <c r="K11" s="5"/>
    </row>
  </sheetData>
  <mergeCells count="13">
    <mergeCell ref="A5:G5"/>
    <mergeCell ref="I5:J5"/>
    <mergeCell ref="I10:K10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4" orientation="landscape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workbookViewId="0">
      <selection activeCell="B11" sqref="B11"/>
    </sheetView>
  </sheetViews>
  <sheetFormatPr defaultRowHeight="15"/>
  <cols>
    <col min="1" max="1" width="4" customWidth="1"/>
    <col min="2" max="2" width="33.5703125" customWidth="1"/>
    <col min="3" max="3" width="11" customWidth="1"/>
    <col min="4" max="4" width="7.140625" customWidth="1"/>
    <col min="5" max="5" width="6.42578125" customWidth="1"/>
    <col min="6" max="6" width="12.140625" customWidth="1"/>
    <col min="7" max="7" width="13.7109375" customWidth="1"/>
    <col min="8" max="8" width="9" customWidth="1"/>
    <col min="9" max="9" width="11.140625" customWidth="1"/>
    <col min="10" max="10" width="5.7109375" customWidth="1"/>
    <col min="11" max="11" width="8.140625" customWidth="1"/>
    <col min="12" max="12" width="10.85546875" customWidth="1"/>
  </cols>
  <sheetData>
    <row r="1" spans="1:12">
      <c r="A1" s="104" t="s">
        <v>479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" customFormat="1" ht="39" customHeight="1">
      <c r="A2" s="107" t="s">
        <v>0</v>
      </c>
      <c r="B2" s="107" t="s">
        <v>10</v>
      </c>
      <c r="C2" s="107" t="s">
        <v>11</v>
      </c>
      <c r="D2" s="107" t="s">
        <v>13</v>
      </c>
      <c r="E2" s="107" t="s">
        <v>1</v>
      </c>
      <c r="F2" s="77" t="s">
        <v>515</v>
      </c>
      <c r="G2" s="77" t="s">
        <v>513</v>
      </c>
      <c r="H2" s="107" t="s">
        <v>2</v>
      </c>
      <c r="I2" s="107" t="s">
        <v>294</v>
      </c>
      <c r="J2" s="107" t="s">
        <v>4</v>
      </c>
      <c r="K2" s="107" t="s">
        <v>5</v>
      </c>
      <c r="L2" s="107" t="s">
        <v>295</v>
      </c>
    </row>
    <row r="3" spans="1:12">
      <c r="A3" s="107"/>
      <c r="B3" s="107"/>
      <c r="C3" s="107"/>
      <c r="D3" s="107"/>
      <c r="E3" s="107"/>
      <c r="F3" s="77" t="s">
        <v>516</v>
      </c>
      <c r="G3" s="77" t="s">
        <v>517</v>
      </c>
      <c r="H3" s="107"/>
      <c r="I3" s="107"/>
      <c r="J3" s="107"/>
      <c r="K3" s="107"/>
      <c r="L3" s="107"/>
    </row>
    <row r="4" spans="1:12" s="4" customFormat="1" ht="145.5" customHeight="1">
      <c r="A4" s="3">
        <v>1</v>
      </c>
      <c r="B4" s="61" t="s">
        <v>460</v>
      </c>
      <c r="C4" s="59" t="s">
        <v>461</v>
      </c>
      <c r="D4" s="8" t="s">
        <v>7</v>
      </c>
      <c r="E4" s="8">
        <v>10</v>
      </c>
      <c r="F4" s="8"/>
      <c r="G4" s="8"/>
      <c r="H4" s="19"/>
      <c r="I4" s="19"/>
      <c r="J4" s="48"/>
      <c r="K4" s="19"/>
      <c r="L4" s="19"/>
    </row>
    <row r="5" spans="1:12" s="4" customFormat="1">
      <c r="A5" s="101" t="s">
        <v>8</v>
      </c>
      <c r="B5" s="101"/>
      <c r="C5" s="101"/>
      <c r="D5" s="101"/>
      <c r="E5" s="101"/>
      <c r="F5" s="101"/>
      <c r="G5" s="101"/>
      <c r="H5" s="101"/>
      <c r="I5" s="7">
        <f>SUM(I4:I4)</f>
        <v>0</v>
      </c>
      <c r="J5" s="103"/>
      <c r="K5" s="103"/>
      <c r="L5" s="7">
        <f>SUM(L4:L4)</f>
        <v>0</v>
      </c>
    </row>
    <row r="9" spans="1:12">
      <c r="J9" s="5"/>
      <c r="K9" s="5"/>
      <c r="L9" s="5"/>
    </row>
    <row r="10" spans="1:12">
      <c r="J10" s="95"/>
      <c r="K10" s="95"/>
      <c r="L10" s="95"/>
    </row>
    <row r="11" spans="1:12">
      <c r="J11" s="5"/>
      <c r="K11" s="5"/>
      <c r="L11" s="5"/>
    </row>
  </sheetData>
  <mergeCells count="14">
    <mergeCell ref="L2:L3"/>
    <mergeCell ref="A5:H5"/>
    <mergeCell ref="J5:K5"/>
    <mergeCell ref="J10:L10"/>
    <mergeCell ref="A1:L1"/>
    <mergeCell ref="A2:A3"/>
    <mergeCell ref="B2:B3"/>
    <mergeCell ref="C2:C3"/>
    <mergeCell ref="D2:D3"/>
    <mergeCell ref="E2:E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9" workbookViewId="0">
      <selection activeCell="H2" sqref="H2:L30"/>
    </sheetView>
  </sheetViews>
  <sheetFormatPr defaultRowHeight="15"/>
  <cols>
    <col min="1" max="1" width="3.28515625" customWidth="1"/>
    <col min="2" max="2" width="38.5703125" customWidth="1"/>
    <col min="3" max="3" width="15.42578125" customWidth="1"/>
    <col min="4" max="4" width="5.5703125" customWidth="1"/>
    <col min="5" max="5" width="6.42578125" customWidth="1"/>
    <col min="6" max="6" width="12.28515625" customWidth="1"/>
    <col min="7" max="7" width="14.5703125" customWidth="1"/>
    <col min="8" max="9" width="11.140625" customWidth="1"/>
    <col min="10" max="10" width="4.42578125" customWidth="1"/>
    <col min="11" max="11" width="7.5703125" customWidth="1"/>
    <col min="12" max="12" width="12.5703125" customWidth="1"/>
  </cols>
  <sheetData>
    <row r="1" spans="1:12">
      <c r="A1" s="104" t="s">
        <v>390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" customFormat="1" ht="39" customHeight="1">
      <c r="A2" s="132" t="s">
        <v>0</v>
      </c>
      <c r="B2" s="132" t="s">
        <v>10</v>
      </c>
      <c r="C2" s="132" t="s">
        <v>11</v>
      </c>
      <c r="D2" s="132" t="s">
        <v>13</v>
      </c>
      <c r="E2" s="132" t="s">
        <v>1</v>
      </c>
      <c r="F2" s="79" t="s">
        <v>515</v>
      </c>
      <c r="G2" s="79" t="s">
        <v>513</v>
      </c>
      <c r="H2" s="132" t="s">
        <v>2</v>
      </c>
      <c r="I2" s="132" t="s">
        <v>294</v>
      </c>
      <c r="J2" s="132" t="s">
        <v>4</v>
      </c>
      <c r="K2" s="132" t="s">
        <v>5</v>
      </c>
      <c r="L2" s="132" t="s">
        <v>295</v>
      </c>
    </row>
    <row r="3" spans="1:12" ht="25.5">
      <c r="A3" s="132"/>
      <c r="B3" s="132"/>
      <c r="C3" s="132"/>
      <c r="D3" s="132"/>
      <c r="E3" s="132"/>
      <c r="F3" s="79" t="s">
        <v>516</v>
      </c>
      <c r="G3" s="79" t="s">
        <v>517</v>
      </c>
      <c r="H3" s="132"/>
      <c r="I3" s="132"/>
      <c r="J3" s="132"/>
      <c r="K3" s="132"/>
      <c r="L3" s="132"/>
    </row>
    <row r="4" spans="1:12" s="4" customFormat="1" ht="87.75" customHeight="1">
      <c r="A4" s="3">
        <v>1</v>
      </c>
      <c r="B4" s="128" t="s">
        <v>256</v>
      </c>
      <c r="C4" s="21" t="s">
        <v>299</v>
      </c>
      <c r="D4" s="8" t="s">
        <v>7</v>
      </c>
      <c r="E4" s="8">
        <v>20</v>
      </c>
      <c r="F4" s="8"/>
      <c r="G4" s="8"/>
      <c r="H4" s="19"/>
      <c r="I4" s="19"/>
      <c r="J4" s="48"/>
      <c r="K4" s="19"/>
      <c r="L4" s="19"/>
    </row>
    <row r="5" spans="1:12" s="4" customFormat="1" ht="89.25" customHeight="1">
      <c r="A5" s="3">
        <v>2</v>
      </c>
      <c r="B5" s="128"/>
      <c r="C5" s="21" t="s">
        <v>300</v>
      </c>
      <c r="D5" s="8" t="s">
        <v>7</v>
      </c>
      <c r="E5" s="8">
        <v>70</v>
      </c>
      <c r="F5" s="8"/>
      <c r="G5" s="8"/>
      <c r="H5" s="19"/>
      <c r="I5" s="19"/>
      <c r="J5" s="48"/>
      <c r="K5" s="19"/>
      <c r="L5" s="19"/>
    </row>
    <row r="6" spans="1:12" s="4" customFormat="1" ht="90" customHeight="1">
      <c r="A6" s="3">
        <v>3</v>
      </c>
      <c r="B6" s="128"/>
      <c r="C6" s="21" t="s">
        <v>301</v>
      </c>
      <c r="D6" s="8" t="s">
        <v>7</v>
      </c>
      <c r="E6" s="8">
        <v>80</v>
      </c>
      <c r="F6" s="8"/>
      <c r="G6" s="8"/>
      <c r="H6" s="19"/>
      <c r="I6" s="19"/>
      <c r="J6" s="48"/>
      <c r="K6" s="19"/>
      <c r="L6" s="19"/>
    </row>
    <row r="7" spans="1:12" s="4" customFormat="1" ht="39" customHeight="1">
      <c r="A7" s="3">
        <v>4</v>
      </c>
      <c r="B7" s="70" t="s">
        <v>17</v>
      </c>
      <c r="C7" s="71" t="s">
        <v>22</v>
      </c>
      <c r="D7" s="23" t="s">
        <v>7</v>
      </c>
      <c r="E7" s="23">
        <v>1500</v>
      </c>
      <c r="F7" s="23"/>
      <c r="G7" s="23"/>
      <c r="H7" s="24"/>
      <c r="I7" s="24"/>
      <c r="J7" s="25"/>
      <c r="K7" s="24"/>
      <c r="L7" s="24"/>
    </row>
    <row r="8" spans="1:12" s="4" customFormat="1" ht="32.25" customHeight="1">
      <c r="A8" s="3">
        <v>5</v>
      </c>
      <c r="B8" s="70" t="s">
        <v>16</v>
      </c>
      <c r="C8" s="71" t="s">
        <v>23</v>
      </c>
      <c r="D8" s="23" t="s">
        <v>7</v>
      </c>
      <c r="E8" s="23">
        <v>3500</v>
      </c>
      <c r="F8" s="23"/>
      <c r="G8" s="23"/>
      <c r="H8" s="24"/>
      <c r="I8" s="24"/>
      <c r="J8" s="25"/>
      <c r="K8" s="24"/>
      <c r="L8" s="24"/>
    </row>
    <row r="9" spans="1:12" s="4" customFormat="1" ht="90" customHeight="1">
      <c r="A9" s="3">
        <v>6</v>
      </c>
      <c r="B9" s="129" t="s">
        <v>349</v>
      </c>
      <c r="C9" s="21" t="s">
        <v>350</v>
      </c>
      <c r="D9" s="8" t="s">
        <v>7</v>
      </c>
      <c r="E9" s="8">
        <v>4500</v>
      </c>
      <c r="F9" s="8"/>
      <c r="G9" s="8"/>
      <c r="H9" s="19"/>
      <c r="I9" s="19"/>
      <c r="J9" s="48"/>
      <c r="K9" s="19"/>
      <c r="L9" s="19"/>
    </row>
    <row r="10" spans="1:12" s="4" customFormat="1" ht="99.75" customHeight="1">
      <c r="A10" s="3">
        <v>7</v>
      </c>
      <c r="B10" s="129"/>
      <c r="C10" s="21" t="s">
        <v>351</v>
      </c>
      <c r="D10" s="8" t="s">
        <v>7</v>
      </c>
      <c r="E10" s="8">
        <v>5000</v>
      </c>
      <c r="F10" s="8"/>
      <c r="G10" s="8"/>
      <c r="H10" s="19"/>
      <c r="I10" s="19"/>
      <c r="J10" s="48"/>
      <c r="K10" s="19"/>
      <c r="L10" s="19"/>
    </row>
    <row r="11" spans="1:12" s="4" customFormat="1" ht="87.75" customHeight="1">
      <c r="A11" s="3">
        <v>8</v>
      </c>
      <c r="B11" s="130"/>
      <c r="C11" s="21" t="s">
        <v>352</v>
      </c>
      <c r="D11" s="8" t="s">
        <v>7</v>
      </c>
      <c r="E11" s="8">
        <v>4000</v>
      </c>
      <c r="F11" s="8"/>
      <c r="G11" s="8"/>
      <c r="H11" s="19"/>
      <c r="I11" s="19"/>
      <c r="J11" s="48"/>
      <c r="K11" s="19"/>
      <c r="L11" s="19"/>
    </row>
    <row r="12" spans="1:12" s="4" customFormat="1" ht="123.75" customHeight="1">
      <c r="A12" s="3">
        <v>9</v>
      </c>
      <c r="B12" s="42" t="s">
        <v>354</v>
      </c>
      <c r="C12" s="21">
        <v>15</v>
      </c>
      <c r="D12" s="8" t="s">
        <v>82</v>
      </c>
      <c r="E12" s="8">
        <v>300</v>
      </c>
      <c r="F12" s="8"/>
      <c r="G12" s="8"/>
      <c r="H12" s="8"/>
      <c r="I12" s="19"/>
      <c r="J12" s="48"/>
      <c r="K12" s="19"/>
      <c r="L12" s="19"/>
    </row>
    <row r="13" spans="1:12" s="4" customFormat="1" ht="45.75" customHeight="1">
      <c r="A13" s="3">
        <v>10</v>
      </c>
      <c r="B13" s="108" t="s">
        <v>270</v>
      </c>
      <c r="C13" s="21" t="s">
        <v>271</v>
      </c>
      <c r="D13" s="8" t="s">
        <v>7</v>
      </c>
      <c r="E13" s="8">
        <v>200</v>
      </c>
      <c r="F13" s="8"/>
      <c r="G13" s="8"/>
      <c r="H13" s="19"/>
      <c r="I13" s="19"/>
      <c r="J13" s="48"/>
      <c r="K13" s="19"/>
      <c r="L13" s="19"/>
    </row>
    <row r="14" spans="1:12" s="4" customFormat="1" ht="48.75" customHeight="1">
      <c r="A14" s="3">
        <v>11</v>
      </c>
      <c r="B14" s="127"/>
      <c r="C14" s="21" t="s">
        <v>272</v>
      </c>
      <c r="D14" s="8" t="s">
        <v>7</v>
      </c>
      <c r="E14" s="8">
        <v>3000</v>
      </c>
      <c r="F14" s="8"/>
      <c r="G14" s="8"/>
      <c r="H14" s="19"/>
      <c r="I14" s="19"/>
      <c r="J14" s="48"/>
      <c r="K14" s="19"/>
      <c r="L14" s="19"/>
    </row>
    <row r="15" spans="1:12" s="4" customFormat="1" ht="51" customHeight="1">
      <c r="A15" s="3">
        <v>12</v>
      </c>
      <c r="B15" s="127"/>
      <c r="C15" s="21" t="s">
        <v>273</v>
      </c>
      <c r="D15" s="8" t="s">
        <v>7</v>
      </c>
      <c r="E15" s="8">
        <v>2500</v>
      </c>
      <c r="F15" s="8"/>
      <c r="G15" s="8"/>
      <c r="H15" s="19"/>
      <c r="I15" s="19"/>
      <c r="J15" s="48"/>
      <c r="K15" s="19"/>
      <c r="L15" s="19"/>
    </row>
    <row r="16" spans="1:12" s="4" customFormat="1" ht="33" customHeight="1">
      <c r="A16" s="3">
        <v>13</v>
      </c>
      <c r="B16" s="41" t="s">
        <v>184</v>
      </c>
      <c r="C16" s="21" t="s">
        <v>185</v>
      </c>
      <c r="D16" s="8" t="s">
        <v>7</v>
      </c>
      <c r="E16" s="8">
        <v>30</v>
      </c>
      <c r="F16" s="8"/>
      <c r="G16" s="8"/>
      <c r="H16" s="19"/>
      <c r="I16" s="19"/>
      <c r="J16" s="48"/>
      <c r="K16" s="19"/>
      <c r="L16" s="19"/>
    </row>
    <row r="17" spans="1:12" s="4" customFormat="1" ht="21" customHeight="1">
      <c r="A17" s="3">
        <v>14</v>
      </c>
      <c r="B17" s="126" t="s">
        <v>285</v>
      </c>
      <c r="C17" s="18">
        <v>14</v>
      </c>
      <c r="D17" s="8" t="s">
        <v>7</v>
      </c>
      <c r="E17" s="8">
        <v>10</v>
      </c>
      <c r="F17" s="8"/>
      <c r="G17" s="8"/>
      <c r="H17" s="19"/>
      <c r="I17" s="19"/>
      <c r="J17" s="48"/>
      <c r="K17" s="19"/>
      <c r="L17" s="19"/>
    </row>
    <row r="18" spans="1:12" s="4" customFormat="1" ht="21" customHeight="1">
      <c r="A18" s="3">
        <v>15</v>
      </c>
      <c r="B18" s="127"/>
      <c r="C18" s="18">
        <v>16</v>
      </c>
      <c r="D18" s="8" t="s">
        <v>7</v>
      </c>
      <c r="E18" s="8">
        <v>30</v>
      </c>
      <c r="F18" s="8"/>
      <c r="G18" s="8"/>
      <c r="H18" s="19"/>
      <c r="I18" s="19"/>
      <c r="J18" s="48"/>
      <c r="K18" s="19"/>
      <c r="L18" s="19"/>
    </row>
    <row r="19" spans="1:12" s="4" customFormat="1" ht="21" customHeight="1">
      <c r="A19" s="3">
        <v>16</v>
      </c>
      <c r="B19" s="127"/>
      <c r="C19" s="18">
        <v>18</v>
      </c>
      <c r="D19" s="8" t="s">
        <v>7</v>
      </c>
      <c r="E19" s="8">
        <v>60</v>
      </c>
      <c r="F19" s="8"/>
      <c r="G19" s="8"/>
      <c r="H19" s="19"/>
      <c r="I19" s="19"/>
      <c r="J19" s="48"/>
      <c r="K19" s="19"/>
      <c r="L19" s="19"/>
    </row>
    <row r="20" spans="1:12" s="4" customFormat="1" ht="20.25" customHeight="1">
      <c r="A20" s="3">
        <v>17</v>
      </c>
      <c r="B20" s="127"/>
      <c r="C20" s="18">
        <v>20</v>
      </c>
      <c r="D20" s="8" t="s">
        <v>7</v>
      </c>
      <c r="E20" s="8">
        <v>20</v>
      </c>
      <c r="F20" s="8"/>
      <c r="G20" s="8"/>
      <c r="H20" s="19"/>
      <c r="I20" s="19"/>
      <c r="J20" s="48"/>
      <c r="K20" s="19"/>
      <c r="L20" s="19"/>
    </row>
    <row r="21" spans="1:12" s="4" customFormat="1" ht="20.25" customHeight="1">
      <c r="A21" s="3">
        <v>18</v>
      </c>
      <c r="B21" s="127"/>
      <c r="C21" s="18">
        <v>22</v>
      </c>
      <c r="D21" s="8" t="s">
        <v>7</v>
      </c>
      <c r="E21" s="8">
        <v>10</v>
      </c>
      <c r="F21" s="8"/>
      <c r="G21" s="8"/>
      <c r="H21" s="19"/>
      <c r="I21" s="19"/>
      <c r="J21" s="48"/>
      <c r="K21" s="19"/>
      <c r="L21" s="19"/>
    </row>
    <row r="22" spans="1:12" s="4" customFormat="1" ht="67.5" customHeight="1">
      <c r="A22" s="3">
        <v>19</v>
      </c>
      <c r="B22" s="131" t="s">
        <v>282</v>
      </c>
      <c r="C22" s="66" t="s">
        <v>231</v>
      </c>
      <c r="D22" s="8" t="s">
        <v>7</v>
      </c>
      <c r="E22" s="8">
        <v>10</v>
      </c>
      <c r="F22" s="8"/>
      <c r="G22" s="8"/>
      <c r="H22" s="19"/>
      <c r="I22" s="19"/>
      <c r="J22" s="48"/>
      <c r="K22" s="19"/>
      <c r="L22" s="19"/>
    </row>
    <row r="23" spans="1:12" s="4" customFormat="1" ht="66.75" customHeight="1">
      <c r="A23" s="3">
        <v>20</v>
      </c>
      <c r="B23" s="131"/>
      <c r="C23" s="59" t="s">
        <v>232</v>
      </c>
      <c r="D23" s="8" t="s">
        <v>7</v>
      </c>
      <c r="E23" s="8">
        <v>200</v>
      </c>
      <c r="F23" s="8"/>
      <c r="G23" s="8"/>
      <c r="H23" s="19"/>
      <c r="I23" s="19"/>
      <c r="J23" s="48"/>
      <c r="K23" s="19"/>
      <c r="L23" s="19"/>
    </row>
    <row r="24" spans="1:12" s="4" customFormat="1" ht="66.75" customHeight="1">
      <c r="A24" s="3">
        <v>21</v>
      </c>
      <c r="B24" s="131"/>
      <c r="C24" s="59" t="s">
        <v>233</v>
      </c>
      <c r="D24" s="8" t="s">
        <v>7</v>
      </c>
      <c r="E24" s="8">
        <v>200</v>
      </c>
      <c r="F24" s="8"/>
      <c r="G24" s="8"/>
      <c r="H24" s="19"/>
      <c r="I24" s="19"/>
      <c r="J24" s="48"/>
      <c r="K24" s="19"/>
      <c r="L24" s="19"/>
    </row>
    <row r="25" spans="1:12" s="4" customFormat="1" ht="63" customHeight="1">
      <c r="A25" s="3">
        <v>22</v>
      </c>
      <c r="B25" s="131"/>
      <c r="C25" s="59" t="s">
        <v>234</v>
      </c>
      <c r="D25" s="8" t="s">
        <v>7</v>
      </c>
      <c r="E25" s="8">
        <v>40</v>
      </c>
      <c r="F25" s="8"/>
      <c r="G25" s="8"/>
      <c r="H25" s="19"/>
      <c r="I25" s="19"/>
      <c r="J25" s="48"/>
      <c r="K25" s="19"/>
      <c r="L25" s="19"/>
    </row>
    <row r="26" spans="1:12" s="4" customFormat="1" ht="63" customHeight="1">
      <c r="A26" s="3">
        <v>23</v>
      </c>
      <c r="B26" s="42" t="s">
        <v>355</v>
      </c>
      <c r="C26" s="59" t="s">
        <v>356</v>
      </c>
      <c r="D26" s="8" t="s">
        <v>7</v>
      </c>
      <c r="E26" s="8">
        <v>750</v>
      </c>
      <c r="F26" s="8"/>
      <c r="G26" s="8"/>
      <c r="H26" s="19"/>
      <c r="I26" s="19"/>
      <c r="J26" s="48"/>
      <c r="K26" s="19"/>
      <c r="L26" s="19"/>
    </row>
    <row r="27" spans="1:12" s="4" customFormat="1" ht="39" customHeight="1">
      <c r="A27" s="3">
        <v>24</v>
      </c>
      <c r="B27" s="126" t="s">
        <v>192</v>
      </c>
      <c r="C27" s="123"/>
      <c r="D27" s="8" t="s">
        <v>7</v>
      </c>
      <c r="E27" s="8">
        <v>60000</v>
      </c>
      <c r="F27" s="8"/>
      <c r="G27" s="8"/>
      <c r="H27" s="19"/>
      <c r="I27" s="19"/>
      <c r="J27" s="48"/>
      <c r="K27" s="19"/>
      <c r="L27" s="19"/>
    </row>
    <row r="28" spans="1:12" s="4" customFormat="1" ht="189" customHeight="1">
      <c r="A28" s="3">
        <v>25</v>
      </c>
      <c r="B28" s="121" t="s">
        <v>353</v>
      </c>
      <c r="C28" s="116"/>
      <c r="D28" s="8" t="s">
        <v>7</v>
      </c>
      <c r="E28" s="8">
        <v>500</v>
      </c>
      <c r="F28" s="8"/>
      <c r="G28" s="8"/>
      <c r="H28" s="19"/>
      <c r="I28" s="19"/>
      <c r="J28" s="48"/>
      <c r="K28" s="19"/>
      <c r="L28" s="19"/>
    </row>
    <row r="29" spans="1:12" s="4" customFormat="1" ht="39.75" customHeight="1">
      <c r="A29" s="3">
        <v>26</v>
      </c>
      <c r="B29" s="122" t="s">
        <v>190</v>
      </c>
      <c r="C29" s="123"/>
      <c r="D29" s="8" t="s">
        <v>7</v>
      </c>
      <c r="E29" s="8">
        <v>300</v>
      </c>
      <c r="F29" s="8"/>
      <c r="G29" s="8"/>
      <c r="H29" s="19"/>
      <c r="I29" s="19"/>
      <c r="J29" s="48"/>
      <c r="K29" s="19"/>
      <c r="L29" s="19"/>
    </row>
    <row r="30" spans="1:12" s="4" customFormat="1" ht="111.75" customHeight="1">
      <c r="A30" s="3">
        <v>27</v>
      </c>
      <c r="B30" s="124" t="s">
        <v>302</v>
      </c>
      <c r="C30" s="125"/>
      <c r="D30" s="8" t="s">
        <v>303</v>
      </c>
      <c r="E30" s="8">
        <v>30</v>
      </c>
      <c r="F30" s="8"/>
      <c r="G30" s="8"/>
      <c r="H30" s="19"/>
      <c r="I30" s="19"/>
      <c r="J30" s="48"/>
      <c r="K30" s="19"/>
      <c r="L30" s="19"/>
    </row>
    <row r="31" spans="1:12" s="4" customFormat="1" ht="111.75" customHeight="1">
      <c r="A31" s="3">
        <v>28</v>
      </c>
      <c r="B31" s="117" t="s">
        <v>348</v>
      </c>
      <c r="C31" s="116"/>
      <c r="D31" s="8" t="s">
        <v>303</v>
      </c>
      <c r="E31" s="8">
        <v>50</v>
      </c>
      <c r="F31" s="8"/>
      <c r="G31" s="8"/>
      <c r="H31" s="19"/>
      <c r="I31" s="19"/>
      <c r="J31" s="48"/>
      <c r="K31" s="19"/>
      <c r="L31" s="19"/>
    </row>
    <row r="32" spans="1:12" s="4" customFormat="1">
      <c r="A32" s="101" t="s">
        <v>8</v>
      </c>
      <c r="B32" s="101"/>
      <c r="C32" s="101"/>
      <c r="D32" s="101"/>
      <c r="E32" s="101"/>
      <c r="F32" s="101"/>
      <c r="G32" s="101"/>
      <c r="H32" s="101"/>
      <c r="I32" s="7">
        <f>SUM(I4:I31)</f>
        <v>0</v>
      </c>
      <c r="J32" s="103"/>
      <c r="K32" s="103"/>
      <c r="L32" s="6">
        <f>SUM(L4:L31)</f>
        <v>0</v>
      </c>
    </row>
    <row r="36" spans="10:12">
      <c r="J36" s="5"/>
      <c r="K36" s="5"/>
      <c r="L36" s="5"/>
    </row>
    <row r="37" spans="10:12">
      <c r="J37" s="95" t="s">
        <v>9</v>
      </c>
      <c r="K37" s="95"/>
      <c r="L37" s="95"/>
    </row>
    <row r="38" spans="10:12">
      <c r="J38" s="5"/>
      <c r="K38" s="5"/>
      <c r="L38" s="5"/>
    </row>
  </sheetData>
  <mergeCells count="24">
    <mergeCell ref="A1:L1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L2:L3"/>
    <mergeCell ref="B27:C27"/>
    <mergeCell ref="B13:B15"/>
    <mergeCell ref="B4:B6"/>
    <mergeCell ref="B9:B11"/>
    <mergeCell ref="B17:B21"/>
    <mergeCell ref="B22:B25"/>
    <mergeCell ref="B28:C28"/>
    <mergeCell ref="A32:H32"/>
    <mergeCell ref="J32:K32"/>
    <mergeCell ref="J37:L37"/>
    <mergeCell ref="B31:C31"/>
    <mergeCell ref="B29:C29"/>
    <mergeCell ref="B30:C30"/>
  </mergeCells>
  <pageMargins left="0.70866141732283472" right="0.70866141732283472" top="0.74803149606299213" bottom="0.74803149606299213" header="0.31496062992125984" footer="0.31496062992125984"/>
  <pageSetup paperSize="9" scale="65" fitToWidth="2" fitToHeight="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R15" sqref="R15"/>
    </sheetView>
  </sheetViews>
  <sheetFormatPr defaultRowHeight="15"/>
  <cols>
    <col min="1" max="1" width="4" customWidth="1"/>
    <col min="2" max="2" width="28.5703125" customWidth="1"/>
    <col min="3" max="3" width="4.85546875" customWidth="1"/>
    <col min="4" max="4" width="4.7109375" customWidth="1"/>
    <col min="5" max="5" width="11.85546875" customWidth="1"/>
    <col min="6" max="6" width="12" customWidth="1"/>
    <col min="7" max="7" width="7.7109375" customWidth="1"/>
    <col min="8" max="8" width="10.28515625" customWidth="1"/>
    <col min="9" max="9" width="4.5703125" customWidth="1"/>
    <col min="10" max="10" width="7.140625" customWidth="1"/>
    <col min="11" max="11" width="10.85546875" customWidth="1"/>
  </cols>
  <sheetData>
    <row r="1" spans="1:11">
      <c r="A1" s="104" t="s">
        <v>218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9" customHeight="1">
      <c r="A2" s="150" t="s">
        <v>0</v>
      </c>
      <c r="B2" s="150" t="s">
        <v>10</v>
      </c>
      <c r="C2" s="150" t="s">
        <v>13</v>
      </c>
      <c r="D2" s="150" t="s">
        <v>1</v>
      </c>
      <c r="E2" s="81" t="s">
        <v>515</v>
      </c>
      <c r="F2" s="81" t="s">
        <v>513</v>
      </c>
      <c r="G2" s="150" t="s">
        <v>2</v>
      </c>
      <c r="H2" s="150" t="s">
        <v>294</v>
      </c>
      <c r="I2" s="150" t="s">
        <v>4</v>
      </c>
      <c r="J2" s="150" t="s">
        <v>5</v>
      </c>
      <c r="K2" s="150" t="s">
        <v>295</v>
      </c>
    </row>
    <row r="3" spans="1:11" ht="25.5">
      <c r="A3" s="150"/>
      <c r="B3" s="150"/>
      <c r="C3" s="150"/>
      <c r="D3" s="150"/>
      <c r="E3" s="81" t="s">
        <v>516</v>
      </c>
      <c r="F3" s="81" t="s">
        <v>517</v>
      </c>
      <c r="G3" s="150"/>
      <c r="H3" s="150"/>
      <c r="I3" s="150"/>
      <c r="J3" s="150"/>
      <c r="K3" s="150"/>
    </row>
    <row r="4" spans="1:11">
      <c r="A4" s="8">
        <v>1</v>
      </c>
      <c r="B4" s="8">
        <v>2</v>
      </c>
      <c r="C4" s="8">
        <v>4</v>
      </c>
      <c r="D4" s="8">
        <v>5</v>
      </c>
      <c r="E4" s="8"/>
      <c r="F4" s="8"/>
      <c r="G4" s="8">
        <v>6</v>
      </c>
      <c r="H4" s="8">
        <v>7</v>
      </c>
      <c r="I4" s="8">
        <v>8</v>
      </c>
      <c r="J4" s="8">
        <v>9</v>
      </c>
      <c r="K4" s="8">
        <v>10</v>
      </c>
    </row>
    <row r="5" spans="1:11" s="4" customFormat="1" ht="80.45" customHeight="1">
      <c r="A5" s="3">
        <v>1</v>
      </c>
      <c r="B5" s="39" t="s">
        <v>186</v>
      </c>
      <c r="C5" s="8" t="s">
        <v>7</v>
      </c>
      <c r="D5" s="8">
        <v>20</v>
      </c>
      <c r="E5" s="8"/>
      <c r="F5" s="8"/>
      <c r="G5" s="19"/>
      <c r="H5" s="19"/>
      <c r="I5" s="48"/>
      <c r="J5" s="19"/>
      <c r="K5" s="19"/>
    </row>
    <row r="6" spans="1:11" s="4" customFormat="1" ht="66.599999999999994" customHeight="1">
      <c r="A6" s="3">
        <v>2</v>
      </c>
      <c r="B6" s="39" t="s">
        <v>187</v>
      </c>
      <c r="C6" s="8" t="s">
        <v>7</v>
      </c>
      <c r="D6" s="8">
        <v>40</v>
      </c>
      <c r="E6" s="8"/>
      <c r="F6" s="8"/>
      <c r="G6" s="19"/>
      <c r="H6" s="19"/>
      <c r="I6" s="48"/>
      <c r="J6" s="19"/>
      <c r="K6" s="19"/>
    </row>
    <row r="7" spans="1:11" s="4" customFormat="1">
      <c r="A7" s="101" t="s">
        <v>8</v>
      </c>
      <c r="B7" s="101"/>
      <c r="C7" s="101"/>
      <c r="D7" s="101"/>
      <c r="E7" s="101"/>
      <c r="F7" s="101"/>
      <c r="G7" s="101"/>
      <c r="H7" s="7">
        <f>SUM(H5:H6)</f>
        <v>0</v>
      </c>
      <c r="I7" s="103"/>
      <c r="J7" s="103"/>
      <c r="K7" s="7">
        <f>SUM(K5:K6)</f>
        <v>0</v>
      </c>
    </row>
    <row r="9" spans="1:11">
      <c r="I9" s="5"/>
      <c r="J9" s="5"/>
      <c r="K9" s="5"/>
    </row>
    <row r="10" spans="1:11">
      <c r="I10" s="95" t="s">
        <v>9</v>
      </c>
      <c r="J10" s="95"/>
      <c r="K10" s="95"/>
    </row>
    <row r="11" spans="1:11">
      <c r="I11" s="5"/>
      <c r="J11" s="5"/>
      <c r="K11" s="5"/>
    </row>
  </sheetData>
  <mergeCells count="13">
    <mergeCell ref="A7:G7"/>
    <mergeCell ref="I7:J7"/>
    <mergeCell ref="I10:K10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workbookViewId="0">
      <selection activeCell="G5" sqref="G5"/>
    </sheetView>
  </sheetViews>
  <sheetFormatPr defaultRowHeight="15"/>
  <cols>
    <col min="1" max="1" width="4.42578125" customWidth="1"/>
    <col min="2" max="2" width="21.7109375" customWidth="1"/>
    <col min="3" max="3" width="9.28515625" customWidth="1"/>
    <col min="4" max="4" width="5.7109375" customWidth="1"/>
    <col min="5" max="5" width="4.7109375" customWidth="1"/>
    <col min="6" max="6" width="11.7109375" customWidth="1"/>
    <col min="7" max="7" width="12.85546875" customWidth="1"/>
    <col min="8" max="8" width="9" customWidth="1"/>
    <col min="9" max="9" width="9.7109375" customWidth="1"/>
    <col min="10" max="10" width="4.7109375" customWidth="1"/>
    <col min="11" max="11" width="8.140625" customWidth="1"/>
    <col min="12" max="12" width="9" customWidth="1"/>
  </cols>
  <sheetData>
    <row r="1" spans="1:12">
      <c r="A1" s="104" t="s">
        <v>217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" customFormat="1" ht="39" customHeight="1">
      <c r="A2" s="150" t="s">
        <v>0</v>
      </c>
      <c r="B2" s="150" t="s">
        <v>10</v>
      </c>
      <c r="C2" s="150" t="s">
        <v>11</v>
      </c>
      <c r="D2" s="150" t="s">
        <v>13</v>
      </c>
      <c r="E2" s="150" t="s">
        <v>1</v>
      </c>
      <c r="F2" s="81" t="s">
        <v>515</v>
      </c>
      <c r="G2" s="81" t="s">
        <v>513</v>
      </c>
      <c r="H2" s="150" t="s">
        <v>2</v>
      </c>
      <c r="I2" s="150" t="s">
        <v>294</v>
      </c>
      <c r="J2" s="150" t="s">
        <v>4</v>
      </c>
      <c r="K2" s="150" t="s">
        <v>5</v>
      </c>
      <c r="L2" s="150" t="s">
        <v>295</v>
      </c>
    </row>
    <row r="3" spans="1:12" ht="25.5">
      <c r="A3" s="150"/>
      <c r="B3" s="150"/>
      <c r="C3" s="150"/>
      <c r="D3" s="150"/>
      <c r="E3" s="150"/>
      <c r="F3" s="81" t="s">
        <v>516</v>
      </c>
      <c r="G3" s="81" t="s">
        <v>517</v>
      </c>
      <c r="H3" s="150"/>
      <c r="I3" s="150"/>
      <c r="J3" s="150"/>
      <c r="K3" s="150"/>
      <c r="L3" s="150"/>
    </row>
    <row r="4" spans="1:12" s="4" customFormat="1" ht="71.45" customHeight="1">
      <c r="A4" s="3">
        <v>1</v>
      </c>
      <c r="B4" s="39" t="s">
        <v>415</v>
      </c>
      <c r="C4" s="59" t="s">
        <v>180</v>
      </c>
      <c r="D4" s="8" t="s">
        <v>82</v>
      </c>
      <c r="E4" s="8">
        <v>10</v>
      </c>
      <c r="F4" s="8"/>
      <c r="G4" s="8"/>
      <c r="H4" s="19"/>
      <c r="I4" s="19"/>
      <c r="J4" s="48"/>
      <c r="K4" s="19"/>
      <c r="L4" s="19"/>
    </row>
    <row r="5" spans="1:12" s="4" customFormat="1" ht="69.599999999999994" customHeight="1">
      <c r="A5" s="3">
        <v>2</v>
      </c>
      <c r="B5" s="39" t="s">
        <v>415</v>
      </c>
      <c r="C5" s="59" t="s">
        <v>181</v>
      </c>
      <c r="D5" s="8" t="s">
        <v>82</v>
      </c>
      <c r="E5" s="8">
        <v>5</v>
      </c>
      <c r="F5" s="8"/>
      <c r="G5" s="8"/>
      <c r="H5" s="19"/>
      <c r="I5" s="19"/>
      <c r="J5" s="48"/>
      <c r="K5" s="19"/>
      <c r="L5" s="19"/>
    </row>
    <row r="6" spans="1:12" s="4" customFormat="1" ht="59.45" customHeight="1">
      <c r="A6" s="3">
        <v>3</v>
      </c>
      <c r="B6" s="39" t="s">
        <v>415</v>
      </c>
      <c r="C6" s="59" t="s">
        <v>182</v>
      </c>
      <c r="D6" s="8" t="s">
        <v>82</v>
      </c>
      <c r="E6" s="8">
        <v>5</v>
      </c>
      <c r="F6" s="8"/>
      <c r="G6" s="8"/>
      <c r="H6" s="19"/>
      <c r="I6" s="19"/>
      <c r="J6" s="48"/>
      <c r="K6" s="19"/>
      <c r="L6" s="19"/>
    </row>
    <row r="7" spans="1:12" s="4" customFormat="1" ht="64.150000000000006" customHeight="1">
      <c r="A7" s="3">
        <v>4</v>
      </c>
      <c r="B7" s="45" t="s">
        <v>416</v>
      </c>
      <c r="C7" s="60" t="s">
        <v>183</v>
      </c>
      <c r="D7" s="8" t="s">
        <v>82</v>
      </c>
      <c r="E7" s="8">
        <v>20</v>
      </c>
      <c r="F7" s="8"/>
      <c r="G7" s="8"/>
      <c r="H7" s="19"/>
      <c r="I7" s="19"/>
      <c r="J7" s="48"/>
      <c r="K7" s="19"/>
      <c r="L7" s="19"/>
    </row>
    <row r="8" spans="1:12" s="4" customFormat="1">
      <c r="A8" s="101" t="s">
        <v>8</v>
      </c>
      <c r="B8" s="101"/>
      <c r="C8" s="101"/>
      <c r="D8" s="101"/>
      <c r="E8" s="101"/>
      <c r="F8" s="101"/>
      <c r="G8" s="101"/>
      <c r="H8" s="101"/>
      <c r="I8" s="7">
        <f>SUM(I4:I7)</f>
        <v>0</v>
      </c>
      <c r="J8" s="103"/>
      <c r="K8" s="103"/>
      <c r="L8" s="7">
        <f>SUM(L4:L7)</f>
        <v>0</v>
      </c>
    </row>
    <row r="12" spans="1:12">
      <c r="J12" s="5"/>
      <c r="K12" s="5"/>
      <c r="L12" s="5"/>
    </row>
    <row r="13" spans="1:12">
      <c r="J13" s="95" t="s">
        <v>9</v>
      </c>
      <c r="K13" s="95"/>
      <c r="L13" s="95"/>
    </row>
    <row r="14" spans="1:12">
      <c r="J14" s="5"/>
      <c r="K14" s="5"/>
      <c r="L14" s="5"/>
    </row>
  </sheetData>
  <mergeCells count="14">
    <mergeCell ref="J13:L13"/>
    <mergeCell ref="L2:L3"/>
    <mergeCell ref="A8:H8"/>
    <mergeCell ref="J8:K8"/>
    <mergeCell ref="A1:L1"/>
    <mergeCell ref="A2:A3"/>
    <mergeCell ref="B2:B3"/>
    <mergeCell ref="C2:C3"/>
    <mergeCell ref="D2:D3"/>
    <mergeCell ref="E2:E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workbookViewId="0">
      <selection activeCell="G5" sqref="G4:G5"/>
    </sheetView>
  </sheetViews>
  <sheetFormatPr defaultRowHeight="15"/>
  <cols>
    <col min="1" max="1" width="4" customWidth="1"/>
    <col min="2" max="2" width="27.5703125" customWidth="1"/>
    <col min="3" max="3" width="20.85546875" customWidth="1"/>
    <col min="4" max="4" width="7.140625" customWidth="1"/>
    <col min="5" max="5" width="6.42578125" customWidth="1"/>
    <col min="6" max="6" width="13.5703125" customWidth="1"/>
    <col min="7" max="7" width="13.28515625" customWidth="1"/>
    <col min="8" max="8" width="9" customWidth="1"/>
    <col min="9" max="9" width="11.140625" customWidth="1"/>
    <col min="10" max="10" width="5.7109375" customWidth="1"/>
    <col min="11" max="11" width="8.140625" customWidth="1"/>
    <col min="12" max="12" width="10.85546875" customWidth="1"/>
  </cols>
  <sheetData>
    <row r="1" spans="1:12">
      <c r="A1" s="104" t="s">
        <v>216</v>
      </c>
      <c r="B1" s="105"/>
      <c r="C1" s="105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" customFormat="1" ht="39" customHeight="1">
      <c r="A2" s="150" t="s">
        <v>0</v>
      </c>
      <c r="B2" s="150" t="s">
        <v>10</v>
      </c>
      <c r="C2" s="150" t="s">
        <v>364</v>
      </c>
      <c r="D2" s="150" t="s">
        <v>13</v>
      </c>
      <c r="E2" s="150" t="s">
        <v>1</v>
      </c>
      <c r="F2" s="81" t="s">
        <v>515</v>
      </c>
      <c r="G2" s="81" t="s">
        <v>513</v>
      </c>
      <c r="H2" s="150" t="s">
        <v>2</v>
      </c>
      <c r="I2" s="150" t="s">
        <v>3</v>
      </c>
      <c r="J2" s="150" t="s">
        <v>4</v>
      </c>
      <c r="K2" s="150" t="s">
        <v>5</v>
      </c>
      <c r="L2" s="150" t="s">
        <v>295</v>
      </c>
    </row>
    <row r="3" spans="1:12" ht="25.5">
      <c r="A3" s="150"/>
      <c r="B3" s="150"/>
      <c r="C3" s="169"/>
      <c r="D3" s="150"/>
      <c r="E3" s="150"/>
      <c r="F3" s="81" t="s">
        <v>516</v>
      </c>
      <c r="G3" s="81" t="s">
        <v>517</v>
      </c>
      <c r="H3" s="150"/>
      <c r="I3" s="150"/>
      <c r="J3" s="150"/>
      <c r="K3" s="150"/>
      <c r="L3" s="150"/>
    </row>
    <row r="4" spans="1:12" s="4" customFormat="1" ht="78" customHeight="1">
      <c r="A4" s="3">
        <v>1</v>
      </c>
      <c r="B4" s="31" t="s">
        <v>357</v>
      </c>
      <c r="C4" s="31" t="s">
        <v>437</v>
      </c>
      <c r="D4" s="8" t="s">
        <v>7</v>
      </c>
      <c r="E4" s="8">
        <v>40</v>
      </c>
      <c r="F4" s="8"/>
      <c r="G4" s="8"/>
      <c r="H4" s="19"/>
      <c r="I4" s="19"/>
      <c r="J4" s="48"/>
      <c r="K4" s="19"/>
      <c r="L4" s="19"/>
    </row>
    <row r="5" spans="1:12" s="4" customFormat="1" ht="78" customHeight="1">
      <c r="A5" s="3">
        <v>2</v>
      </c>
      <c r="B5" s="31" t="s">
        <v>359</v>
      </c>
      <c r="C5" s="31" t="s">
        <v>358</v>
      </c>
      <c r="D5" s="8" t="s">
        <v>7</v>
      </c>
      <c r="E5" s="8">
        <v>40</v>
      </c>
      <c r="F5" s="8"/>
      <c r="G5" s="8"/>
      <c r="H5" s="19"/>
      <c r="I5" s="19"/>
      <c r="J5" s="48"/>
      <c r="K5" s="19"/>
      <c r="L5" s="19"/>
    </row>
    <row r="6" spans="1:12" s="4" customFormat="1" ht="78" customHeight="1">
      <c r="A6" s="3">
        <v>3</v>
      </c>
      <c r="B6" s="31" t="s">
        <v>438</v>
      </c>
      <c r="C6" s="31" t="s">
        <v>360</v>
      </c>
      <c r="D6" s="8" t="s">
        <v>7</v>
      </c>
      <c r="E6" s="8">
        <v>40</v>
      </c>
      <c r="F6" s="8"/>
      <c r="G6" s="8"/>
      <c r="H6" s="19"/>
      <c r="I6" s="19"/>
      <c r="J6" s="48"/>
      <c r="K6" s="19"/>
      <c r="L6" s="19"/>
    </row>
    <row r="7" spans="1:12" s="4" customFormat="1">
      <c r="A7" s="101" t="s">
        <v>8</v>
      </c>
      <c r="B7" s="101"/>
      <c r="C7" s="101"/>
      <c r="D7" s="101"/>
      <c r="E7" s="101"/>
      <c r="F7" s="101"/>
      <c r="G7" s="101"/>
      <c r="H7" s="101"/>
      <c r="I7" s="7">
        <f>SUM(I4:I6)</f>
        <v>0</v>
      </c>
      <c r="J7" s="103"/>
      <c r="K7" s="103"/>
      <c r="L7" s="7">
        <f>SUM(L4:L6)</f>
        <v>0</v>
      </c>
    </row>
    <row r="11" spans="1:12">
      <c r="J11" s="5"/>
      <c r="K11" s="5"/>
      <c r="L11" s="5"/>
    </row>
    <row r="12" spans="1:12">
      <c r="J12" s="95" t="s">
        <v>9</v>
      </c>
      <c r="K12" s="95"/>
      <c r="L12" s="95"/>
    </row>
    <row r="13" spans="1:12">
      <c r="J13" s="5"/>
      <c r="K13" s="5"/>
      <c r="L13" s="5"/>
    </row>
  </sheetData>
  <mergeCells count="14">
    <mergeCell ref="A7:H7"/>
    <mergeCell ref="J7:K7"/>
    <mergeCell ref="J12:L12"/>
    <mergeCell ref="A1:L1"/>
    <mergeCell ref="A2:A3"/>
    <mergeCell ref="B2:B3"/>
    <mergeCell ref="D2:D3"/>
    <mergeCell ref="E2:E3"/>
    <mergeCell ref="H2:H3"/>
    <mergeCell ref="I2:I3"/>
    <mergeCell ref="J2:J3"/>
    <mergeCell ref="K2:K3"/>
    <mergeCell ref="L2:L3"/>
    <mergeCell ref="C2:C3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workbookViewId="0">
      <selection activeCell="E6" sqref="E6"/>
    </sheetView>
  </sheetViews>
  <sheetFormatPr defaultRowHeight="39.75" customHeight="1"/>
  <cols>
    <col min="1" max="1" width="4" customWidth="1"/>
    <col min="2" max="2" width="29.140625" customWidth="1"/>
    <col min="3" max="3" width="7.140625" customWidth="1"/>
    <col min="4" max="4" width="10.5703125" customWidth="1"/>
    <col min="5" max="5" width="16.42578125" customWidth="1"/>
    <col min="6" max="6" width="14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</cols>
  <sheetData>
    <row r="1" spans="1:11" ht="17.25" customHeight="1">
      <c r="A1" s="104" t="s">
        <v>214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9.75" customHeight="1">
      <c r="A2" s="150" t="s">
        <v>0</v>
      </c>
      <c r="B2" s="150" t="s">
        <v>10</v>
      </c>
      <c r="C2" s="150" t="s">
        <v>13</v>
      </c>
      <c r="D2" s="150" t="s">
        <v>1</v>
      </c>
      <c r="E2" s="81" t="s">
        <v>515</v>
      </c>
      <c r="F2" s="81" t="s">
        <v>513</v>
      </c>
      <c r="G2" s="150" t="s">
        <v>2</v>
      </c>
      <c r="H2" s="150" t="s">
        <v>294</v>
      </c>
      <c r="I2" s="150" t="s">
        <v>4</v>
      </c>
      <c r="J2" s="150" t="s">
        <v>5</v>
      </c>
      <c r="K2" s="150" t="s">
        <v>295</v>
      </c>
    </row>
    <row r="3" spans="1:11" ht="27.75" customHeight="1">
      <c r="A3" s="150"/>
      <c r="B3" s="150"/>
      <c r="C3" s="150"/>
      <c r="D3" s="150"/>
      <c r="E3" s="81" t="s">
        <v>516</v>
      </c>
      <c r="F3" s="81" t="s">
        <v>517</v>
      </c>
      <c r="G3" s="150"/>
      <c r="H3" s="150"/>
      <c r="I3" s="150"/>
      <c r="J3" s="150"/>
      <c r="K3" s="150"/>
    </row>
    <row r="4" spans="1:11" s="4" customFormat="1" ht="78" customHeight="1">
      <c r="A4" s="3">
        <v>1</v>
      </c>
      <c r="B4" s="32" t="s">
        <v>346</v>
      </c>
      <c r="C4" s="8" t="s">
        <v>82</v>
      </c>
      <c r="D4" s="8">
        <v>50</v>
      </c>
      <c r="E4" s="8"/>
      <c r="F4" s="8"/>
      <c r="G4" s="19"/>
      <c r="H4" s="19"/>
      <c r="I4" s="48"/>
      <c r="J4" s="19"/>
      <c r="K4" s="19"/>
    </row>
    <row r="5" spans="1:11" s="4" customFormat="1" ht="22.5" customHeight="1">
      <c r="A5" s="101" t="s">
        <v>8</v>
      </c>
      <c r="B5" s="101"/>
      <c r="C5" s="101"/>
      <c r="D5" s="101"/>
      <c r="E5" s="101"/>
      <c r="F5" s="101"/>
      <c r="G5" s="101"/>
      <c r="H5" s="7">
        <f>SUM(H4:H4)</f>
        <v>0</v>
      </c>
      <c r="I5" s="103"/>
      <c r="J5" s="103"/>
      <c r="K5" s="7">
        <f>SUM(K4:K4)</f>
        <v>0</v>
      </c>
    </row>
    <row r="7" spans="1:11" ht="39.75" customHeight="1">
      <c r="I7" s="95" t="s">
        <v>9</v>
      </c>
      <c r="J7" s="95"/>
      <c r="K7" s="95"/>
    </row>
    <row r="8" spans="1:11" ht="39.75" customHeight="1">
      <c r="I8" s="5"/>
      <c r="J8" s="5"/>
      <c r="K8" s="5"/>
    </row>
  </sheetData>
  <mergeCells count="13">
    <mergeCell ref="A5:G5"/>
    <mergeCell ref="I5:J5"/>
    <mergeCell ref="I7:K7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4" orientation="landscape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E6" sqref="E6"/>
    </sheetView>
  </sheetViews>
  <sheetFormatPr defaultRowHeight="15"/>
  <cols>
    <col min="1" max="1" width="4" customWidth="1"/>
    <col min="2" max="2" width="36.42578125" customWidth="1"/>
    <col min="3" max="3" width="7.140625" customWidth="1"/>
    <col min="4" max="4" width="10.5703125" customWidth="1"/>
    <col min="5" max="5" width="13" customWidth="1"/>
    <col min="6" max="6" width="12.28515625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</cols>
  <sheetData>
    <row r="1" spans="1:11">
      <c r="A1" s="104" t="s">
        <v>215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9" customHeight="1">
      <c r="A2" s="150" t="s">
        <v>0</v>
      </c>
      <c r="B2" s="150" t="s">
        <v>10</v>
      </c>
      <c r="C2" s="150" t="s">
        <v>13</v>
      </c>
      <c r="D2" s="150" t="s">
        <v>1</v>
      </c>
      <c r="E2" s="81" t="s">
        <v>515</v>
      </c>
      <c r="F2" s="81" t="s">
        <v>513</v>
      </c>
      <c r="G2" s="150" t="s">
        <v>2</v>
      </c>
      <c r="H2" s="150" t="s">
        <v>294</v>
      </c>
      <c r="I2" s="150" t="s">
        <v>4</v>
      </c>
      <c r="J2" s="150" t="s">
        <v>5</v>
      </c>
      <c r="K2" s="150" t="s">
        <v>295</v>
      </c>
    </row>
    <row r="3" spans="1:11" ht="25.5">
      <c r="A3" s="150"/>
      <c r="B3" s="150"/>
      <c r="C3" s="150"/>
      <c r="D3" s="150"/>
      <c r="E3" s="81" t="s">
        <v>516</v>
      </c>
      <c r="F3" s="81" t="s">
        <v>517</v>
      </c>
      <c r="G3" s="150"/>
      <c r="H3" s="150"/>
      <c r="I3" s="150"/>
      <c r="J3" s="150"/>
      <c r="K3" s="150"/>
    </row>
    <row r="4" spans="1:11" s="4" customFormat="1" ht="142.9" customHeight="1">
      <c r="A4" s="3">
        <v>1</v>
      </c>
      <c r="B4" s="33" t="s">
        <v>427</v>
      </c>
      <c r="C4" s="8" t="s">
        <v>82</v>
      </c>
      <c r="D4" s="8">
        <v>25</v>
      </c>
      <c r="E4" s="8"/>
      <c r="F4" s="8"/>
      <c r="G4" s="19"/>
      <c r="H4" s="19"/>
      <c r="I4" s="48"/>
      <c r="J4" s="19"/>
      <c r="K4" s="19"/>
    </row>
    <row r="5" spans="1:11" s="4" customFormat="1">
      <c r="A5" s="101" t="s">
        <v>8</v>
      </c>
      <c r="B5" s="101"/>
      <c r="C5" s="101"/>
      <c r="D5" s="101"/>
      <c r="E5" s="101"/>
      <c r="F5" s="101"/>
      <c r="G5" s="101"/>
      <c r="H5" s="7">
        <f>SUM(H4:H4)</f>
        <v>0</v>
      </c>
      <c r="I5" s="103"/>
      <c r="J5" s="103"/>
      <c r="K5" s="7">
        <f>SUM(K4:K4)</f>
        <v>0</v>
      </c>
    </row>
    <row r="9" spans="1:11">
      <c r="I9" s="5"/>
      <c r="J9" s="5"/>
      <c r="K9" s="5"/>
    </row>
    <row r="10" spans="1:11">
      <c r="I10" s="95" t="s">
        <v>9</v>
      </c>
      <c r="J10" s="95"/>
      <c r="K10" s="95"/>
    </row>
    <row r="11" spans="1:11">
      <c r="I11" s="5"/>
      <c r="J11" s="5"/>
      <c r="K11" s="5"/>
    </row>
  </sheetData>
  <mergeCells count="13">
    <mergeCell ref="A5:G5"/>
    <mergeCell ref="I5:J5"/>
    <mergeCell ref="I10:K10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workbookViewId="0">
      <selection activeCell="F4" sqref="F4"/>
    </sheetView>
  </sheetViews>
  <sheetFormatPr defaultRowHeight="15"/>
  <cols>
    <col min="1" max="1" width="4" customWidth="1"/>
    <col min="2" max="2" width="36.42578125" customWidth="1"/>
    <col min="3" max="3" width="7.140625" customWidth="1"/>
    <col min="4" max="4" width="10.5703125" customWidth="1"/>
    <col min="5" max="5" width="13" customWidth="1"/>
    <col min="6" max="6" width="13.7109375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</cols>
  <sheetData>
    <row r="1" spans="1:11">
      <c r="A1" s="104" t="s">
        <v>397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9" customHeight="1">
      <c r="A2" s="150" t="s">
        <v>0</v>
      </c>
      <c r="B2" s="150" t="s">
        <v>10</v>
      </c>
      <c r="C2" s="150" t="s">
        <v>13</v>
      </c>
      <c r="D2" s="150" t="s">
        <v>1</v>
      </c>
      <c r="E2" s="81" t="s">
        <v>515</v>
      </c>
      <c r="F2" s="81" t="s">
        <v>513</v>
      </c>
      <c r="G2" s="150" t="s">
        <v>2</v>
      </c>
      <c r="H2" s="150" t="s">
        <v>294</v>
      </c>
      <c r="I2" s="150" t="s">
        <v>4</v>
      </c>
      <c r="J2" s="150" t="s">
        <v>5</v>
      </c>
      <c r="K2" s="150" t="s">
        <v>295</v>
      </c>
    </row>
    <row r="3" spans="1:11" ht="25.5">
      <c r="A3" s="150"/>
      <c r="B3" s="150"/>
      <c r="C3" s="150"/>
      <c r="D3" s="150"/>
      <c r="E3" s="81" t="s">
        <v>516</v>
      </c>
      <c r="F3" s="81" t="s">
        <v>517</v>
      </c>
      <c r="G3" s="150"/>
      <c r="H3" s="150"/>
      <c r="I3" s="150"/>
      <c r="J3" s="150"/>
      <c r="K3" s="150"/>
    </row>
    <row r="4" spans="1:11" s="4" customFormat="1" ht="117.75" customHeight="1">
      <c r="A4" s="3">
        <v>1</v>
      </c>
      <c r="B4" s="33" t="s">
        <v>480</v>
      </c>
      <c r="C4" s="8" t="s">
        <v>82</v>
      </c>
      <c r="D4" s="8">
        <v>20</v>
      </c>
      <c r="E4" s="8"/>
      <c r="F4" s="8"/>
      <c r="G4" s="19"/>
      <c r="H4" s="19"/>
      <c r="I4" s="48"/>
      <c r="J4" s="19"/>
      <c r="K4" s="19"/>
    </row>
    <row r="5" spans="1:11" s="4" customFormat="1" ht="186.75" customHeight="1">
      <c r="A5" s="3">
        <v>2</v>
      </c>
      <c r="B5" s="33" t="s">
        <v>347</v>
      </c>
      <c r="C5" s="8" t="s">
        <v>7</v>
      </c>
      <c r="D5" s="8">
        <v>5</v>
      </c>
      <c r="E5" s="8"/>
      <c r="F5" s="8"/>
      <c r="G5" s="19"/>
      <c r="H5" s="19"/>
      <c r="I5" s="48"/>
      <c r="J5" s="19"/>
      <c r="K5" s="19"/>
    </row>
    <row r="6" spans="1:11" s="4" customFormat="1">
      <c r="A6" s="101" t="s">
        <v>8</v>
      </c>
      <c r="B6" s="101"/>
      <c r="C6" s="101"/>
      <c r="D6" s="101"/>
      <c r="E6" s="101"/>
      <c r="F6" s="101"/>
      <c r="G6" s="101"/>
      <c r="H6" s="7">
        <f>SUM(H4:H5)</f>
        <v>0</v>
      </c>
      <c r="I6" s="103"/>
      <c r="J6" s="103"/>
      <c r="K6" s="7">
        <f>SUM(K4:K5)</f>
        <v>0</v>
      </c>
    </row>
    <row r="10" spans="1:11">
      <c r="I10" s="5"/>
      <c r="J10" s="5"/>
      <c r="K10" s="5"/>
    </row>
    <row r="11" spans="1:11">
      <c r="I11" s="95" t="s">
        <v>9</v>
      </c>
      <c r="J11" s="95"/>
      <c r="K11" s="95"/>
    </row>
    <row r="12" spans="1:11">
      <c r="I12" s="5"/>
      <c r="J12" s="5"/>
      <c r="K12" s="5"/>
    </row>
  </sheetData>
  <mergeCells count="13">
    <mergeCell ref="A6:G6"/>
    <mergeCell ref="I6:J6"/>
    <mergeCell ref="I11:K11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activeCell="H6" sqref="H6"/>
    </sheetView>
  </sheetViews>
  <sheetFormatPr defaultRowHeight="15"/>
  <cols>
    <col min="1" max="1" width="4" customWidth="1"/>
    <col min="2" max="2" width="21.7109375" customWidth="1"/>
    <col min="3" max="3" width="6" customWidth="1"/>
    <col min="4" max="4" width="10.42578125" customWidth="1"/>
    <col min="5" max="5" width="10.140625" customWidth="1"/>
    <col min="6" max="6" width="7.140625" customWidth="1"/>
    <col min="7" max="7" width="5.85546875" customWidth="1"/>
    <col min="8" max="8" width="12.5703125" customWidth="1"/>
    <col min="9" max="9" width="13.5703125" customWidth="1"/>
    <col min="10" max="10" width="8.5703125" customWidth="1"/>
    <col min="11" max="11" width="11.140625" customWidth="1"/>
    <col min="12" max="12" width="4.42578125" customWidth="1"/>
    <col min="13" max="13" width="8.140625" customWidth="1"/>
    <col min="14" max="14" width="10.85546875" customWidth="1"/>
  </cols>
  <sheetData>
    <row r="1" spans="1:14">
      <c r="A1" s="96" t="s">
        <v>260</v>
      </c>
      <c r="B1" s="97"/>
      <c r="C1" s="97"/>
      <c r="D1" s="97"/>
      <c r="E1" s="97"/>
      <c r="F1" s="98"/>
      <c r="G1" s="98"/>
      <c r="H1" s="98"/>
      <c r="I1" s="98"/>
      <c r="J1" s="98"/>
      <c r="K1" s="98"/>
      <c r="L1" s="98"/>
      <c r="M1" s="98"/>
      <c r="N1" s="98"/>
    </row>
    <row r="2" spans="1:14" s="1" customFormat="1" ht="36.75" customHeight="1">
      <c r="A2" s="107" t="s">
        <v>0</v>
      </c>
      <c r="B2" s="107" t="s">
        <v>10</v>
      </c>
      <c r="C2" s="107" t="s">
        <v>11</v>
      </c>
      <c r="D2" s="195"/>
      <c r="E2" s="195"/>
      <c r="F2" s="107" t="s">
        <v>13</v>
      </c>
      <c r="G2" s="107" t="s">
        <v>1</v>
      </c>
      <c r="H2" s="77" t="s">
        <v>515</v>
      </c>
      <c r="I2" s="77" t="s">
        <v>513</v>
      </c>
      <c r="J2" s="107" t="s">
        <v>2</v>
      </c>
      <c r="K2" s="107" t="s">
        <v>294</v>
      </c>
      <c r="L2" s="107" t="s">
        <v>4</v>
      </c>
      <c r="M2" s="107" t="s">
        <v>5</v>
      </c>
      <c r="N2" s="107" t="s">
        <v>295</v>
      </c>
    </row>
    <row r="3" spans="1:14" ht="36">
      <c r="A3" s="107"/>
      <c r="B3" s="107"/>
      <c r="C3" s="16" t="s">
        <v>365</v>
      </c>
      <c r="D3" s="16" t="s">
        <v>366</v>
      </c>
      <c r="E3" s="16" t="s">
        <v>367</v>
      </c>
      <c r="F3" s="107"/>
      <c r="G3" s="107"/>
      <c r="H3" s="77" t="s">
        <v>516</v>
      </c>
      <c r="I3" s="77" t="s">
        <v>517</v>
      </c>
      <c r="J3" s="107"/>
      <c r="K3" s="107"/>
      <c r="L3" s="107"/>
      <c r="M3" s="107"/>
      <c r="N3" s="107"/>
    </row>
    <row r="4" spans="1:14" s="4" customFormat="1">
      <c r="A4" s="3">
        <v>1</v>
      </c>
      <c r="B4" s="144" t="s">
        <v>368</v>
      </c>
      <c r="C4" s="47">
        <v>0</v>
      </c>
      <c r="D4" s="47" t="s">
        <v>369</v>
      </c>
      <c r="E4" s="47" t="s">
        <v>370</v>
      </c>
      <c r="F4" s="8" t="s">
        <v>371</v>
      </c>
      <c r="G4" s="8">
        <v>60</v>
      </c>
      <c r="H4" s="8"/>
      <c r="I4" s="8"/>
      <c r="J4" s="19"/>
      <c r="K4" s="19"/>
      <c r="L4" s="48"/>
      <c r="M4" s="19"/>
      <c r="N4" s="19"/>
    </row>
    <row r="5" spans="1:14" s="4" customFormat="1">
      <c r="A5" s="3">
        <v>2</v>
      </c>
      <c r="B5" s="127"/>
      <c r="C5" s="47">
        <v>1</v>
      </c>
      <c r="D5" s="47" t="s">
        <v>372</v>
      </c>
      <c r="E5" s="47" t="s">
        <v>373</v>
      </c>
      <c r="F5" s="8" t="s">
        <v>14</v>
      </c>
      <c r="G5" s="8">
        <v>60</v>
      </c>
      <c r="H5" s="8"/>
      <c r="I5" s="8"/>
      <c r="J5" s="19"/>
      <c r="K5" s="19"/>
      <c r="L5" s="48"/>
      <c r="M5" s="19"/>
      <c r="N5" s="19"/>
    </row>
    <row r="6" spans="1:14" s="4" customFormat="1" ht="76.5" customHeight="1">
      <c r="A6" s="3">
        <v>3</v>
      </c>
      <c r="B6" s="127"/>
      <c r="C6" s="47">
        <v>2</v>
      </c>
      <c r="D6" s="47" t="s">
        <v>374</v>
      </c>
      <c r="E6" s="47" t="s">
        <v>375</v>
      </c>
      <c r="F6" s="8" t="s">
        <v>7</v>
      </c>
      <c r="G6" s="8">
        <v>60</v>
      </c>
      <c r="H6" s="8"/>
      <c r="I6" s="8"/>
      <c r="J6" s="19"/>
      <c r="K6" s="19"/>
      <c r="L6" s="48"/>
      <c r="M6" s="19"/>
      <c r="N6" s="19"/>
    </row>
    <row r="7" spans="1:14" s="4" customFormat="1">
      <c r="A7" s="3">
        <v>4</v>
      </c>
      <c r="B7" s="144" t="s">
        <v>376</v>
      </c>
      <c r="C7" s="47">
        <v>1</v>
      </c>
      <c r="D7" s="47" t="s">
        <v>372</v>
      </c>
      <c r="E7" s="47" t="s">
        <v>373</v>
      </c>
      <c r="F7" s="8" t="s">
        <v>7</v>
      </c>
      <c r="G7" s="8">
        <v>60</v>
      </c>
      <c r="H7" s="8"/>
      <c r="I7" s="8"/>
      <c r="J7" s="19"/>
      <c r="K7" s="19"/>
      <c r="L7" s="48"/>
      <c r="M7" s="19"/>
      <c r="N7" s="19"/>
    </row>
    <row r="8" spans="1:14" s="4" customFormat="1" ht="67.5" customHeight="1">
      <c r="A8" s="3">
        <v>5</v>
      </c>
      <c r="B8" s="127"/>
      <c r="C8" s="47">
        <v>2</v>
      </c>
      <c r="D8" s="47" t="s">
        <v>374</v>
      </c>
      <c r="E8" s="47" t="s">
        <v>375</v>
      </c>
      <c r="F8" s="8" t="s">
        <v>7</v>
      </c>
      <c r="G8" s="8">
        <v>60</v>
      </c>
      <c r="H8" s="8"/>
      <c r="I8" s="8"/>
      <c r="J8" s="19"/>
      <c r="K8" s="19"/>
      <c r="L8" s="48"/>
      <c r="M8" s="19"/>
      <c r="N8" s="19"/>
    </row>
    <row r="9" spans="1:14" s="4" customFormat="1">
      <c r="A9" s="101" t="s">
        <v>8</v>
      </c>
      <c r="B9" s="101"/>
      <c r="C9" s="101"/>
      <c r="D9" s="101"/>
      <c r="E9" s="101"/>
      <c r="F9" s="101"/>
      <c r="G9" s="101"/>
      <c r="H9" s="101"/>
      <c r="I9" s="101"/>
      <c r="J9" s="101"/>
      <c r="K9" s="7">
        <f>SUM(K4:K8)</f>
        <v>0</v>
      </c>
      <c r="L9" s="103"/>
      <c r="M9" s="103"/>
      <c r="N9" s="7">
        <f>SUM(N4:N8)</f>
        <v>0</v>
      </c>
    </row>
    <row r="11" spans="1:14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</row>
    <row r="13" spans="1:14">
      <c r="L13" s="5"/>
      <c r="M13" s="5"/>
      <c r="N13" s="5"/>
    </row>
    <row r="14" spans="1:14">
      <c r="L14" s="5"/>
      <c r="M14" s="5"/>
      <c r="N14" s="5"/>
    </row>
    <row r="15" spans="1:14">
      <c r="L15" s="5"/>
      <c r="M15" s="5"/>
      <c r="N15" s="5"/>
    </row>
    <row r="16" spans="1:14">
      <c r="L16" s="95" t="s">
        <v>9</v>
      </c>
      <c r="M16" s="95"/>
      <c r="N16" s="95"/>
    </row>
    <row r="17" spans="12:14">
      <c r="L17" s="5"/>
      <c r="M17" s="5"/>
      <c r="N17" s="5"/>
    </row>
  </sheetData>
  <mergeCells count="17">
    <mergeCell ref="B11:N11"/>
    <mergeCell ref="L16:N16"/>
    <mergeCell ref="N2:N3"/>
    <mergeCell ref="B4:B6"/>
    <mergeCell ref="B7:B8"/>
    <mergeCell ref="A9:J9"/>
    <mergeCell ref="L9:M9"/>
    <mergeCell ref="A1:N1"/>
    <mergeCell ref="A2:A3"/>
    <mergeCell ref="B2:B3"/>
    <mergeCell ref="C2:E2"/>
    <mergeCell ref="F2:F3"/>
    <mergeCell ref="G2:G3"/>
    <mergeCell ref="J2:J3"/>
    <mergeCell ref="K2:K3"/>
    <mergeCell ref="L2:L3"/>
    <mergeCell ref="M2:M3"/>
  </mergeCells>
  <pageMargins left="0.70866141732283472" right="0.70866141732283472" top="0.74803149606299213" bottom="0.74803149606299213" header="0.31496062992125984" footer="0.31496062992125984"/>
  <pageSetup paperSize="9" scale="69" orientation="landscape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topLeftCell="A4" workbookViewId="0">
      <selection activeCell="C4" sqref="C4"/>
    </sheetView>
  </sheetViews>
  <sheetFormatPr defaultRowHeight="15"/>
  <cols>
    <col min="1" max="1" width="4" customWidth="1"/>
    <col min="2" max="2" width="33.42578125" customWidth="1"/>
    <col min="3" max="3" width="11.7109375" customWidth="1"/>
    <col min="4" max="4" width="7.140625" customWidth="1"/>
    <col min="5" max="5" width="5.85546875" customWidth="1"/>
    <col min="6" max="6" width="14.85546875" customWidth="1"/>
    <col min="7" max="7" width="13.42578125" customWidth="1"/>
    <col min="8" max="8" width="8.5703125" customWidth="1"/>
    <col min="9" max="9" width="11.140625" customWidth="1"/>
    <col min="10" max="10" width="4.42578125" customWidth="1"/>
    <col min="11" max="11" width="8.140625" customWidth="1"/>
    <col min="12" max="12" width="10.85546875" customWidth="1"/>
  </cols>
  <sheetData>
    <row r="1" spans="1:12">
      <c r="A1" s="96" t="s">
        <v>261</v>
      </c>
      <c r="B1" s="97"/>
      <c r="C1" s="97"/>
      <c r="D1" s="98"/>
      <c r="E1" s="98"/>
      <c r="F1" s="98"/>
      <c r="G1" s="98"/>
      <c r="H1" s="98"/>
      <c r="I1" s="98"/>
      <c r="J1" s="98"/>
      <c r="K1" s="98"/>
      <c r="L1" s="98"/>
    </row>
    <row r="2" spans="1:12" s="1" customFormat="1" ht="36.75" customHeight="1">
      <c r="A2" s="107" t="s">
        <v>0</v>
      </c>
      <c r="B2" s="107" t="s">
        <v>10</v>
      </c>
      <c r="C2" s="99" t="s">
        <v>11</v>
      </c>
      <c r="D2" s="107" t="s">
        <v>13</v>
      </c>
      <c r="E2" s="107" t="s">
        <v>1</v>
      </c>
      <c r="F2" s="77" t="s">
        <v>515</v>
      </c>
      <c r="G2" s="77" t="s">
        <v>513</v>
      </c>
      <c r="H2" s="107" t="s">
        <v>2</v>
      </c>
      <c r="I2" s="107" t="s">
        <v>294</v>
      </c>
      <c r="J2" s="107" t="s">
        <v>4</v>
      </c>
      <c r="K2" s="107" t="s">
        <v>5</v>
      </c>
      <c r="L2" s="107" t="s">
        <v>295</v>
      </c>
    </row>
    <row r="3" spans="1:12" ht="24">
      <c r="A3" s="107"/>
      <c r="B3" s="107"/>
      <c r="C3" s="196"/>
      <c r="D3" s="107"/>
      <c r="E3" s="107"/>
      <c r="F3" s="77" t="s">
        <v>516</v>
      </c>
      <c r="G3" s="77" t="s">
        <v>517</v>
      </c>
      <c r="H3" s="107"/>
      <c r="I3" s="107"/>
      <c r="J3" s="107"/>
      <c r="K3" s="107"/>
      <c r="L3" s="107"/>
    </row>
    <row r="4" spans="1:12" s="4" customFormat="1" ht="165.75" customHeight="1">
      <c r="A4" s="3">
        <v>1</v>
      </c>
      <c r="B4" s="144" t="s">
        <v>388</v>
      </c>
      <c r="C4" s="47" t="s">
        <v>386</v>
      </c>
      <c r="D4" s="8" t="s">
        <v>7</v>
      </c>
      <c r="E4" s="8">
        <v>30</v>
      </c>
      <c r="F4" s="8"/>
      <c r="G4" s="8"/>
      <c r="H4" s="19"/>
      <c r="I4" s="19"/>
      <c r="J4" s="48"/>
      <c r="K4" s="19"/>
      <c r="L4" s="19"/>
    </row>
    <row r="5" spans="1:12" s="4" customFormat="1" ht="162" customHeight="1">
      <c r="A5" s="3">
        <v>2</v>
      </c>
      <c r="B5" s="127"/>
      <c r="C5" s="47" t="s">
        <v>387</v>
      </c>
      <c r="D5" s="8" t="s">
        <v>7</v>
      </c>
      <c r="E5" s="8">
        <v>30</v>
      </c>
      <c r="F5" s="8"/>
      <c r="G5" s="8"/>
      <c r="H5" s="19"/>
      <c r="I5" s="19"/>
      <c r="J5" s="48"/>
      <c r="K5" s="19"/>
      <c r="L5" s="19"/>
    </row>
    <row r="6" spans="1:12" s="4" customFormat="1" ht="181.5" customHeight="1">
      <c r="A6" s="3">
        <v>4</v>
      </c>
      <c r="B6" s="45" t="s">
        <v>385</v>
      </c>
      <c r="C6" s="47" t="s">
        <v>384</v>
      </c>
      <c r="D6" s="8" t="s">
        <v>7</v>
      </c>
      <c r="E6" s="8">
        <v>10</v>
      </c>
      <c r="F6" s="8"/>
      <c r="G6" s="8"/>
      <c r="H6" s="19"/>
      <c r="I6" s="19"/>
      <c r="J6" s="48"/>
      <c r="K6" s="19"/>
      <c r="L6" s="19"/>
    </row>
    <row r="7" spans="1:12" s="4" customFormat="1">
      <c r="A7" s="101" t="s">
        <v>8</v>
      </c>
      <c r="B7" s="101"/>
      <c r="C7" s="101"/>
      <c r="D7" s="101"/>
      <c r="E7" s="101"/>
      <c r="F7" s="101"/>
      <c r="G7" s="101"/>
      <c r="H7" s="101"/>
      <c r="I7" s="7">
        <f>SUM(I4:I6)</f>
        <v>0</v>
      </c>
      <c r="J7" s="103"/>
      <c r="K7" s="103"/>
      <c r="L7" s="7">
        <f>SUM(L4:L6)</f>
        <v>0</v>
      </c>
    </row>
    <row r="9" spans="1:12">
      <c r="J9" s="5"/>
      <c r="K9" s="5"/>
      <c r="L9" s="5"/>
    </row>
    <row r="10" spans="1:12">
      <c r="J10" s="95" t="s">
        <v>9</v>
      </c>
      <c r="K10" s="95"/>
      <c r="L10" s="95"/>
    </row>
    <row r="11" spans="1:12">
      <c r="J11" s="5"/>
      <c r="K11" s="5"/>
      <c r="L11" s="5"/>
    </row>
  </sheetData>
  <mergeCells count="15">
    <mergeCell ref="J10:L10"/>
    <mergeCell ref="C2:C3"/>
    <mergeCell ref="L2:L3"/>
    <mergeCell ref="B4:B5"/>
    <mergeCell ref="A7:H7"/>
    <mergeCell ref="J7:K7"/>
    <mergeCell ref="A1:L1"/>
    <mergeCell ref="A2:A3"/>
    <mergeCell ref="B2:B3"/>
    <mergeCell ref="D2:D3"/>
    <mergeCell ref="E2:E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69" orientation="landscape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A7" sqref="A7:K8"/>
    </sheetView>
  </sheetViews>
  <sheetFormatPr defaultRowHeight="15"/>
  <cols>
    <col min="1" max="1" width="4" customWidth="1"/>
    <col min="2" max="2" width="34" customWidth="1"/>
    <col min="3" max="3" width="7.140625" customWidth="1"/>
    <col min="4" max="4" width="6.42578125" customWidth="1"/>
    <col min="5" max="5" width="12.28515625" customWidth="1"/>
    <col min="6" max="6" width="11.5703125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</cols>
  <sheetData>
    <row r="1" spans="1:11">
      <c r="A1" s="104" t="s">
        <v>263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9" customHeight="1">
      <c r="A2" s="150" t="s">
        <v>0</v>
      </c>
      <c r="B2" s="150" t="s">
        <v>10</v>
      </c>
      <c r="C2" s="150" t="s">
        <v>13</v>
      </c>
      <c r="D2" s="150" t="s">
        <v>1</v>
      </c>
      <c r="E2" s="81" t="s">
        <v>515</v>
      </c>
      <c r="F2" s="81" t="s">
        <v>513</v>
      </c>
      <c r="G2" s="150" t="s">
        <v>2</v>
      </c>
      <c r="H2" s="150" t="s">
        <v>294</v>
      </c>
      <c r="I2" s="150" t="s">
        <v>4</v>
      </c>
      <c r="J2" s="150" t="s">
        <v>5</v>
      </c>
      <c r="K2" s="150" t="s">
        <v>295</v>
      </c>
    </row>
    <row r="3" spans="1:11" ht="25.5">
      <c r="A3" s="150"/>
      <c r="B3" s="150"/>
      <c r="C3" s="150"/>
      <c r="D3" s="150"/>
      <c r="E3" s="81" t="s">
        <v>516</v>
      </c>
      <c r="F3" s="81" t="s">
        <v>517</v>
      </c>
      <c r="G3" s="150"/>
      <c r="H3" s="150"/>
      <c r="I3" s="150"/>
      <c r="J3" s="150"/>
      <c r="K3" s="150"/>
    </row>
    <row r="4" spans="1:11" s="4" customFormat="1" ht="96" customHeight="1">
      <c r="A4" s="3">
        <v>1</v>
      </c>
      <c r="B4" s="20" t="s">
        <v>194</v>
      </c>
      <c r="C4" s="8" t="s">
        <v>7</v>
      </c>
      <c r="D4" s="8">
        <v>3000</v>
      </c>
      <c r="E4" s="8"/>
      <c r="F4" s="8"/>
      <c r="G4" s="19"/>
      <c r="H4" s="19"/>
      <c r="I4" s="48"/>
      <c r="J4" s="19"/>
      <c r="K4" s="19"/>
    </row>
    <row r="5" spans="1:11" s="4" customFormat="1">
      <c r="A5" s="101" t="s">
        <v>8</v>
      </c>
      <c r="B5" s="101"/>
      <c r="C5" s="101"/>
      <c r="D5" s="101"/>
      <c r="E5" s="101"/>
      <c r="F5" s="101"/>
      <c r="G5" s="101"/>
      <c r="H5" s="7">
        <f>SUM(H4:H4)</f>
        <v>0</v>
      </c>
      <c r="I5" s="103"/>
      <c r="J5" s="103"/>
      <c r="K5" s="7">
        <f>SUM(K4:K4)</f>
        <v>0</v>
      </c>
    </row>
    <row r="7" spans="1:11">
      <c r="A7" s="197" t="s">
        <v>426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</row>
    <row r="8" spans="1:11" ht="29.45" customHeight="1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</row>
    <row r="9" spans="1:11">
      <c r="I9" s="5"/>
      <c r="J9" s="5"/>
      <c r="K9" s="5"/>
    </row>
    <row r="10" spans="1:11">
      <c r="I10" s="95"/>
      <c r="J10" s="95"/>
      <c r="K10" s="95"/>
    </row>
    <row r="11" spans="1:11">
      <c r="I11" s="5"/>
      <c r="J11" s="5"/>
      <c r="K11" s="5"/>
    </row>
  </sheetData>
  <mergeCells count="14">
    <mergeCell ref="A5:G5"/>
    <mergeCell ref="I5:J5"/>
    <mergeCell ref="I10:K10"/>
    <mergeCell ref="A7:K8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3"/>
  <sheetViews>
    <sheetView workbookViewId="0">
      <selection activeCell="K19" sqref="K19"/>
    </sheetView>
  </sheetViews>
  <sheetFormatPr defaultRowHeight="15"/>
  <cols>
    <col min="1" max="1" width="4" customWidth="1"/>
    <col min="2" max="2" width="21.7109375" customWidth="1"/>
    <col min="3" max="3" width="15.42578125" customWidth="1"/>
    <col min="4" max="4" width="7.140625" customWidth="1"/>
    <col min="5" max="5" width="6.42578125" customWidth="1"/>
    <col min="6" max="6" width="14.42578125" customWidth="1"/>
    <col min="7" max="7" width="16" customWidth="1"/>
    <col min="8" max="8" width="9" customWidth="1"/>
    <col min="9" max="9" width="11.140625" customWidth="1"/>
    <col min="10" max="10" width="5.7109375" customWidth="1"/>
    <col min="11" max="11" width="8.140625" customWidth="1"/>
    <col min="12" max="12" width="10.85546875" customWidth="1"/>
  </cols>
  <sheetData>
    <row r="1" spans="1:12">
      <c r="A1" s="96" t="s">
        <v>264</v>
      </c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1" customFormat="1" ht="39" customHeight="1">
      <c r="A2" s="150" t="s">
        <v>0</v>
      </c>
      <c r="B2" s="150" t="s">
        <v>10</v>
      </c>
      <c r="C2" s="150" t="s">
        <v>11</v>
      </c>
      <c r="D2" s="150" t="s">
        <v>13</v>
      </c>
      <c r="E2" s="150" t="s">
        <v>1</v>
      </c>
      <c r="F2" s="81" t="s">
        <v>515</v>
      </c>
      <c r="G2" s="81" t="s">
        <v>513</v>
      </c>
      <c r="H2" s="150" t="s">
        <v>2</v>
      </c>
      <c r="I2" s="150" t="s">
        <v>294</v>
      </c>
      <c r="J2" s="150" t="s">
        <v>4</v>
      </c>
      <c r="K2" s="150" t="s">
        <v>5</v>
      </c>
      <c r="L2" s="150" t="s">
        <v>295</v>
      </c>
    </row>
    <row r="3" spans="1:12">
      <c r="A3" s="150"/>
      <c r="B3" s="150"/>
      <c r="C3" s="150"/>
      <c r="D3" s="150"/>
      <c r="E3" s="150"/>
      <c r="F3" s="81" t="s">
        <v>516</v>
      </c>
      <c r="G3" s="81" t="s">
        <v>517</v>
      </c>
      <c r="H3" s="150"/>
      <c r="I3" s="150"/>
      <c r="J3" s="150"/>
      <c r="K3" s="150"/>
      <c r="L3" s="150"/>
    </row>
    <row r="4" spans="1:12" s="4" customFormat="1" ht="36" customHeight="1">
      <c r="A4" s="3">
        <v>1</v>
      </c>
      <c r="B4" s="124" t="s">
        <v>177</v>
      </c>
      <c r="C4" s="22" t="s">
        <v>422</v>
      </c>
      <c r="D4" s="8" t="s">
        <v>7</v>
      </c>
      <c r="E4" s="8">
        <v>1000</v>
      </c>
      <c r="F4" s="8"/>
      <c r="G4" s="8"/>
      <c r="H4" s="19"/>
      <c r="I4" s="19"/>
      <c r="J4" s="48"/>
      <c r="K4" s="19"/>
      <c r="L4" s="19"/>
    </row>
    <row r="5" spans="1:12" s="4" customFormat="1" ht="37.5" customHeight="1">
      <c r="A5" s="3">
        <v>3</v>
      </c>
      <c r="B5" s="127"/>
      <c r="C5" s="22" t="s">
        <v>423</v>
      </c>
      <c r="D5" s="8" t="s">
        <v>7</v>
      </c>
      <c r="E5" s="8">
        <v>1000</v>
      </c>
      <c r="F5" s="8"/>
      <c r="G5" s="8"/>
      <c r="H5" s="19"/>
      <c r="I5" s="19"/>
      <c r="J5" s="48"/>
      <c r="K5" s="19"/>
      <c r="L5" s="19"/>
    </row>
    <row r="6" spans="1:12" s="4" customFormat="1" ht="33" customHeight="1">
      <c r="A6" s="3">
        <v>5</v>
      </c>
      <c r="B6" s="127"/>
      <c r="C6" s="22" t="s">
        <v>424</v>
      </c>
      <c r="D6" s="8" t="s">
        <v>7</v>
      </c>
      <c r="E6" s="8">
        <v>500</v>
      </c>
      <c r="F6" s="8"/>
      <c r="G6" s="8"/>
      <c r="H6" s="19"/>
      <c r="I6" s="19"/>
      <c r="J6" s="48"/>
      <c r="K6" s="19"/>
      <c r="L6" s="19"/>
    </row>
    <row r="7" spans="1:12" s="4" customFormat="1">
      <c r="A7" s="101" t="s">
        <v>8</v>
      </c>
      <c r="B7" s="101"/>
      <c r="C7" s="101"/>
      <c r="D7" s="101"/>
      <c r="E7" s="101"/>
      <c r="F7" s="101"/>
      <c r="G7" s="101"/>
      <c r="H7" s="101"/>
      <c r="I7" s="7">
        <f>SUM(I4:I6)</f>
        <v>0</v>
      </c>
      <c r="J7" s="103"/>
      <c r="K7" s="103"/>
      <c r="L7" s="7">
        <f>SUM(L4:L6)</f>
        <v>0</v>
      </c>
    </row>
    <row r="9" spans="1:12">
      <c r="B9" t="s">
        <v>269</v>
      </c>
    </row>
    <row r="11" spans="1:12">
      <c r="J11" s="5"/>
      <c r="K11" s="5"/>
      <c r="L11" s="5"/>
    </row>
    <row r="12" spans="1:12">
      <c r="J12" s="95"/>
      <c r="K12" s="95"/>
      <c r="L12" s="95"/>
    </row>
    <row r="13" spans="1:12">
      <c r="J13" s="5"/>
      <c r="K13" s="5"/>
      <c r="L13" s="5"/>
    </row>
  </sheetData>
  <mergeCells count="15">
    <mergeCell ref="A1:L1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B4:B6"/>
    <mergeCell ref="A7:H7"/>
    <mergeCell ref="J7:K7"/>
    <mergeCell ref="J12:L12"/>
    <mergeCell ref="L2:L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F9" sqref="F9"/>
    </sheetView>
  </sheetViews>
  <sheetFormatPr defaultRowHeight="15"/>
  <cols>
    <col min="1" max="1" width="4" customWidth="1"/>
    <col min="2" max="2" width="30.42578125" customWidth="1"/>
    <col min="3" max="3" width="7.85546875" style="10" customWidth="1"/>
    <col min="4" max="4" width="4.7109375" customWidth="1"/>
    <col min="5" max="5" width="6.85546875" customWidth="1"/>
    <col min="6" max="6" width="11.85546875" customWidth="1"/>
    <col min="7" max="7" width="10.28515625" customWidth="1"/>
    <col min="8" max="8" width="9" customWidth="1"/>
    <col min="9" max="9" width="11.140625" customWidth="1"/>
    <col min="10" max="10" width="4" customWidth="1"/>
    <col min="11" max="11" width="6.42578125" customWidth="1"/>
    <col min="12" max="12" width="10.85546875" customWidth="1"/>
  </cols>
  <sheetData>
    <row r="1" spans="1:12">
      <c r="A1" s="139" t="s">
        <v>24</v>
      </c>
      <c r="B1" s="139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s="1" customFormat="1" ht="39" customHeight="1">
      <c r="A2" s="141" t="s">
        <v>0</v>
      </c>
      <c r="B2" s="141" t="s">
        <v>10</v>
      </c>
      <c r="C2" s="142" t="s">
        <v>11</v>
      </c>
      <c r="D2" s="141" t="s">
        <v>13</v>
      </c>
      <c r="E2" s="141" t="s">
        <v>1</v>
      </c>
      <c r="F2" s="80" t="s">
        <v>515</v>
      </c>
      <c r="G2" s="80" t="s">
        <v>513</v>
      </c>
      <c r="H2" s="141" t="s">
        <v>2</v>
      </c>
      <c r="I2" s="141" t="s">
        <v>294</v>
      </c>
      <c r="J2" s="141" t="s">
        <v>4</v>
      </c>
      <c r="K2" s="141" t="s">
        <v>5</v>
      </c>
      <c r="L2" s="141" t="s">
        <v>295</v>
      </c>
    </row>
    <row r="3" spans="1:12" ht="22.5">
      <c r="A3" s="141"/>
      <c r="B3" s="141"/>
      <c r="C3" s="142"/>
      <c r="D3" s="141"/>
      <c r="E3" s="141"/>
      <c r="F3" s="80" t="s">
        <v>516</v>
      </c>
      <c r="G3" s="80" t="s">
        <v>514</v>
      </c>
      <c r="H3" s="141"/>
      <c r="I3" s="141"/>
      <c r="J3" s="141"/>
      <c r="K3" s="141"/>
      <c r="L3" s="141"/>
    </row>
    <row r="4" spans="1:12">
      <c r="A4" s="2">
        <v>1</v>
      </c>
      <c r="B4" s="2">
        <v>2</v>
      </c>
      <c r="C4" s="9">
        <v>3</v>
      </c>
      <c r="D4" s="2">
        <v>4</v>
      </c>
      <c r="E4" s="2">
        <v>5</v>
      </c>
      <c r="F4" s="82"/>
      <c r="G4" s="82"/>
      <c r="H4" s="2">
        <v>6</v>
      </c>
      <c r="I4" s="2">
        <v>7</v>
      </c>
      <c r="J4" s="2">
        <v>8</v>
      </c>
      <c r="K4" s="2">
        <v>9</v>
      </c>
      <c r="L4" s="2">
        <v>10</v>
      </c>
    </row>
    <row r="5" spans="1:12" ht="32.25" customHeight="1">
      <c r="A5" s="2">
        <v>1</v>
      </c>
      <c r="B5" s="108" t="s">
        <v>74</v>
      </c>
      <c r="C5" s="59" t="s">
        <v>92</v>
      </c>
      <c r="D5" s="8" t="s">
        <v>7</v>
      </c>
      <c r="E5" s="8">
        <v>50</v>
      </c>
      <c r="F5" s="8"/>
      <c r="G5" s="8"/>
      <c r="H5" s="8"/>
      <c r="I5" s="19"/>
      <c r="J5" s="48"/>
      <c r="K5" s="19"/>
      <c r="L5" s="19"/>
    </row>
    <row r="6" spans="1:12" ht="32.25" customHeight="1">
      <c r="A6" s="38">
        <v>2</v>
      </c>
      <c r="B6" s="138"/>
      <c r="C6" s="59" t="s">
        <v>93</v>
      </c>
      <c r="D6" s="8" t="s">
        <v>7</v>
      </c>
      <c r="E6" s="8">
        <v>500</v>
      </c>
      <c r="F6" s="8"/>
      <c r="G6" s="8"/>
      <c r="H6" s="8"/>
      <c r="I6" s="19"/>
      <c r="J6" s="48"/>
      <c r="K6" s="19"/>
      <c r="L6" s="19"/>
    </row>
    <row r="7" spans="1:12" ht="33" customHeight="1">
      <c r="A7" s="38">
        <v>3</v>
      </c>
      <c r="B7" s="138"/>
      <c r="C7" s="59" t="s">
        <v>94</v>
      </c>
      <c r="D7" s="8" t="s">
        <v>7</v>
      </c>
      <c r="E7" s="8">
        <v>500</v>
      </c>
      <c r="F7" s="8"/>
      <c r="G7" s="8"/>
      <c r="H7" s="8"/>
      <c r="I7" s="19"/>
      <c r="J7" s="48"/>
      <c r="K7" s="19"/>
      <c r="L7" s="19"/>
    </row>
    <row r="8" spans="1:12" ht="30" customHeight="1">
      <c r="A8" s="38">
        <v>4</v>
      </c>
      <c r="B8" s="138"/>
      <c r="C8" s="59" t="s">
        <v>75</v>
      </c>
      <c r="D8" s="8" t="s">
        <v>7</v>
      </c>
      <c r="E8" s="8">
        <v>6000</v>
      </c>
      <c r="F8" s="8"/>
      <c r="G8" s="8"/>
      <c r="H8" s="8"/>
      <c r="I8" s="19"/>
      <c r="J8" s="48"/>
      <c r="K8" s="19"/>
      <c r="L8" s="19"/>
    </row>
    <row r="9" spans="1:12" ht="34.5" customHeight="1">
      <c r="A9" s="38">
        <v>5</v>
      </c>
      <c r="B9" s="138"/>
      <c r="C9" s="59" t="s">
        <v>76</v>
      </c>
      <c r="D9" s="8" t="s">
        <v>7</v>
      </c>
      <c r="E9" s="8">
        <v>9000</v>
      </c>
      <c r="F9" s="8"/>
      <c r="G9" s="8"/>
      <c r="H9" s="8"/>
      <c r="I9" s="19"/>
      <c r="J9" s="48"/>
      <c r="K9" s="19"/>
      <c r="L9" s="19"/>
    </row>
    <row r="10" spans="1:12" ht="33.75" customHeight="1">
      <c r="A10" s="38">
        <v>6</v>
      </c>
      <c r="B10" s="138"/>
      <c r="C10" s="59" t="s">
        <v>77</v>
      </c>
      <c r="D10" s="8" t="s">
        <v>7</v>
      </c>
      <c r="E10" s="8">
        <v>1300</v>
      </c>
      <c r="F10" s="8"/>
      <c r="G10" s="8"/>
      <c r="H10" s="8"/>
      <c r="I10" s="19"/>
      <c r="J10" s="48"/>
      <c r="K10" s="19"/>
      <c r="L10" s="19"/>
    </row>
    <row r="11" spans="1:12" s="4" customFormat="1" ht="45" customHeight="1">
      <c r="A11" s="38">
        <v>7</v>
      </c>
      <c r="B11" s="108" t="s">
        <v>78</v>
      </c>
      <c r="C11" s="59" t="s">
        <v>80</v>
      </c>
      <c r="D11" s="8" t="s">
        <v>7</v>
      </c>
      <c r="E11" s="8">
        <v>2000</v>
      </c>
      <c r="F11" s="8"/>
      <c r="G11" s="8"/>
      <c r="H11" s="19"/>
      <c r="I11" s="19"/>
      <c r="J11" s="48"/>
      <c r="K11" s="19"/>
      <c r="L11" s="19"/>
    </row>
    <row r="12" spans="1:12" s="4" customFormat="1" ht="39.75" customHeight="1">
      <c r="A12" s="38">
        <v>8</v>
      </c>
      <c r="B12" s="108"/>
      <c r="C12" s="59" t="s">
        <v>79</v>
      </c>
      <c r="D12" s="8" t="s">
        <v>7</v>
      </c>
      <c r="E12" s="8">
        <v>2750</v>
      </c>
      <c r="F12" s="8"/>
      <c r="G12" s="8"/>
      <c r="H12" s="19"/>
      <c r="I12" s="19"/>
      <c r="J12" s="48"/>
      <c r="K12" s="19"/>
      <c r="L12" s="19"/>
    </row>
    <row r="13" spans="1:12" s="4" customFormat="1" ht="63" customHeight="1">
      <c r="A13" s="38">
        <v>9</v>
      </c>
      <c r="B13" s="144" t="s">
        <v>462</v>
      </c>
      <c r="C13" s="69" t="s">
        <v>464</v>
      </c>
      <c r="D13" s="8" t="s">
        <v>7</v>
      </c>
      <c r="E13" s="8">
        <v>3000</v>
      </c>
      <c r="F13" s="8"/>
      <c r="G13" s="8"/>
      <c r="H13" s="19"/>
      <c r="I13" s="19"/>
      <c r="J13" s="48"/>
      <c r="K13" s="19"/>
      <c r="L13" s="19"/>
    </row>
    <row r="14" spans="1:12" s="4" customFormat="1" ht="56.45" customHeight="1">
      <c r="A14" s="38">
        <v>10</v>
      </c>
      <c r="B14" s="131"/>
      <c r="C14" s="69" t="s">
        <v>463</v>
      </c>
      <c r="D14" s="8" t="s">
        <v>7</v>
      </c>
      <c r="E14" s="8">
        <v>15000</v>
      </c>
      <c r="F14" s="8"/>
      <c r="G14" s="8"/>
      <c r="H14" s="19"/>
      <c r="I14" s="19"/>
      <c r="J14" s="48"/>
      <c r="K14" s="19"/>
      <c r="L14" s="19"/>
    </row>
    <row r="15" spans="1:12" s="4" customFormat="1" ht="59.45" customHeight="1">
      <c r="A15" s="38">
        <v>11</v>
      </c>
      <c r="B15" s="131"/>
      <c r="C15" s="69" t="s">
        <v>465</v>
      </c>
      <c r="D15" s="8" t="s">
        <v>7</v>
      </c>
      <c r="E15" s="8">
        <v>15000</v>
      </c>
      <c r="F15" s="8"/>
      <c r="G15" s="8"/>
      <c r="H15" s="19"/>
      <c r="I15" s="19"/>
      <c r="J15" s="48"/>
      <c r="K15" s="19"/>
      <c r="L15" s="19"/>
    </row>
    <row r="16" spans="1:12" s="4" customFormat="1" ht="84.75" customHeight="1">
      <c r="A16" s="38">
        <v>12</v>
      </c>
      <c r="B16" s="131"/>
      <c r="C16" s="69" t="s">
        <v>466</v>
      </c>
      <c r="D16" s="8" t="s">
        <v>7</v>
      </c>
      <c r="E16" s="8">
        <v>500</v>
      </c>
      <c r="F16" s="8"/>
      <c r="G16" s="8"/>
      <c r="H16" s="19"/>
      <c r="I16" s="19"/>
      <c r="J16" s="48"/>
      <c r="K16" s="19"/>
      <c r="L16" s="19"/>
    </row>
    <row r="17" spans="1:12" s="4" customFormat="1" ht="94.15" customHeight="1">
      <c r="A17" s="38">
        <v>13</v>
      </c>
      <c r="B17" s="135" t="s">
        <v>471</v>
      </c>
      <c r="C17" s="69" t="s">
        <v>99</v>
      </c>
      <c r="D17" s="8" t="s">
        <v>7</v>
      </c>
      <c r="E17" s="8">
        <v>1000</v>
      </c>
      <c r="F17" s="8"/>
      <c r="G17" s="8"/>
      <c r="H17" s="19"/>
      <c r="I17" s="19"/>
      <c r="J17" s="48"/>
      <c r="K17" s="19"/>
      <c r="L17" s="19"/>
    </row>
    <row r="18" spans="1:12" s="4" customFormat="1" ht="97.9" customHeight="1">
      <c r="A18" s="38">
        <v>14</v>
      </c>
      <c r="B18" s="136"/>
      <c r="C18" s="69" t="s">
        <v>101</v>
      </c>
      <c r="D18" s="8" t="s">
        <v>7</v>
      </c>
      <c r="E18" s="8">
        <v>1000</v>
      </c>
      <c r="F18" s="8"/>
      <c r="G18" s="8"/>
      <c r="H18" s="19"/>
      <c r="I18" s="19"/>
      <c r="J18" s="48"/>
      <c r="K18" s="19"/>
      <c r="L18" s="19"/>
    </row>
    <row r="19" spans="1:12" s="4" customFormat="1" ht="109.15" customHeight="1">
      <c r="A19" s="38">
        <v>15</v>
      </c>
      <c r="B19" s="137"/>
      <c r="C19" s="69" t="s">
        <v>100</v>
      </c>
      <c r="D19" s="8" t="s">
        <v>7</v>
      </c>
      <c r="E19" s="8">
        <v>1000</v>
      </c>
      <c r="F19" s="8"/>
      <c r="G19" s="8"/>
      <c r="H19" s="19"/>
      <c r="I19" s="19"/>
      <c r="J19" s="48"/>
      <c r="K19" s="19"/>
      <c r="L19" s="19"/>
    </row>
    <row r="20" spans="1:12" s="4" customFormat="1" ht="64.900000000000006" customHeight="1">
      <c r="A20" s="38">
        <v>16</v>
      </c>
      <c r="B20" s="131" t="s">
        <v>467</v>
      </c>
      <c r="C20" s="123"/>
      <c r="D20" s="8" t="s">
        <v>7</v>
      </c>
      <c r="E20" s="8">
        <v>35000</v>
      </c>
      <c r="F20" s="8"/>
      <c r="G20" s="8"/>
      <c r="H20" s="19"/>
      <c r="I20" s="19"/>
      <c r="J20" s="48"/>
      <c r="K20" s="19"/>
      <c r="L20" s="19"/>
    </row>
    <row r="21" spans="1:12" s="4" customFormat="1" ht="175.9" customHeight="1">
      <c r="A21" s="38">
        <v>17</v>
      </c>
      <c r="B21" s="145" t="s">
        <v>468</v>
      </c>
      <c r="C21" s="116"/>
      <c r="D21" s="8" t="s">
        <v>7</v>
      </c>
      <c r="E21" s="8">
        <v>1500</v>
      </c>
      <c r="F21" s="8"/>
      <c r="G21" s="8"/>
      <c r="H21" s="19"/>
      <c r="I21" s="19"/>
      <c r="J21" s="48"/>
      <c r="K21" s="19"/>
      <c r="L21" s="19"/>
    </row>
    <row r="22" spans="1:12" s="4" customFormat="1" ht="91.15" customHeight="1">
      <c r="A22" s="38">
        <v>18</v>
      </c>
      <c r="B22" s="145" t="s">
        <v>469</v>
      </c>
      <c r="C22" s="116"/>
      <c r="D22" s="8" t="s">
        <v>7</v>
      </c>
      <c r="E22" s="8">
        <v>100</v>
      </c>
      <c r="F22" s="8"/>
      <c r="G22" s="8"/>
      <c r="H22" s="19"/>
      <c r="I22" s="19"/>
      <c r="J22" s="48"/>
      <c r="K22" s="19"/>
      <c r="L22" s="19"/>
    </row>
    <row r="23" spans="1:12" s="4" customFormat="1" ht="95.45" customHeight="1">
      <c r="A23" s="38">
        <v>19</v>
      </c>
      <c r="B23" s="145" t="s">
        <v>470</v>
      </c>
      <c r="C23" s="116"/>
      <c r="D23" s="8" t="s">
        <v>7</v>
      </c>
      <c r="E23" s="8">
        <v>100</v>
      </c>
      <c r="F23" s="8"/>
      <c r="G23" s="8"/>
      <c r="H23" s="19"/>
      <c r="I23" s="19"/>
      <c r="J23" s="48"/>
      <c r="K23" s="19"/>
      <c r="L23" s="19"/>
    </row>
    <row r="24" spans="1:12" s="4" customFormat="1" ht="49.5" customHeight="1">
      <c r="A24" s="38">
        <v>20</v>
      </c>
      <c r="B24" s="143" t="s">
        <v>62</v>
      </c>
      <c r="C24" s="138"/>
      <c r="D24" s="8" t="s">
        <v>7</v>
      </c>
      <c r="E24" s="8">
        <v>500</v>
      </c>
      <c r="F24" s="8"/>
      <c r="G24" s="8"/>
      <c r="H24" s="19"/>
      <c r="I24" s="19"/>
      <c r="J24" s="48"/>
      <c r="K24" s="19"/>
      <c r="L24" s="19"/>
    </row>
    <row r="25" spans="1:12" s="4" customFormat="1" ht="294" customHeight="1">
      <c r="A25" s="38">
        <v>21</v>
      </c>
      <c r="B25" s="133" t="s">
        <v>473</v>
      </c>
      <c r="C25" s="134"/>
      <c r="D25" s="8" t="s">
        <v>7</v>
      </c>
      <c r="E25" s="8">
        <v>2000</v>
      </c>
      <c r="F25" s="8"/>
      <c r="G25" s="8"/>
      <c r="H25" s="19"/>
      <c r="I25" s="19"/>
      <c r="J25" s="48"/>
      <c r="K25" s="19"/>
      <c r="L25" s="19"/>
    </row>
    <row r="26" spans="1:12" s="4" customFormat="1" ht="102" customHeight="1">
      <c r="A26" s="38">
        <v>22</v>
      </c>
      <c r="B26" s="146" t="s">
        <v>56</v>
      </c>
      <c r="C26" s="147"/>
      <c r="D26" s="8" t="s">
        <v>7</v>
      </c>
      <c r="E26" s="8">
        <v>50</v>
      </c>
      <c r="F26" s="8"/>
      <c r="G26" s="8"/>
      <c r="H26" s="19"/>
      <c r="I26" s="19"/>
      <c r="J26" s="48"/>
      <c r="K26" s="19"/>
      <c r="L26" s="19"/>
    </row>
    <row r="27" spans="1:12" s="4" customFormat="1" ht="56.25" customHeight="1">
      <c r="A27" s="38">
        <v>23</v>
      </c>
      <c r="B27" s="148" t="s">
        <v>57</v>
      </c>
      <c r="C27" s="138"/>
      <c r="D27" s="8" t="s">
        <v>7</v>
      </c>
      <c r="E27" s="8">
        <v>200</v>
      </c>
      <c r="F27" s="8"/>
      <c r="G27" s="8"/>
      <c r="H27" s="19"/>
      <c r="I27" s="19"/>
      <c r="J27" s="48"/>
      <c r="K27" s="19"/>
      <c r="L27" s="19"/>
    </row>
    <row r="28" spans="1:12" s="4" customFormat="1" ht="25.5" customHeight="1">
      <c r="A28" s="38">
        <v>24</v>
      </c>
      <c r="B28" s="148" t="s">
        <v>58</v>
      </c>
      <c r="C28" s="138"/>
      <c r="D28" s="8" t="s">
        <v>7</v>
      </c>
      <c r="E28" s="8">
        <v>500</v>
      </c>
      <c r="F28" s="8"/>
      <c r="G28" s="8"/>
      <c r="H28" s="19"/>
      <c r="I28" s="19"/>
      <c r="J28" s="48"/>
      <c r="K28" s="19"/>
      <c r="L28" s="19"/>
    </row>
    <row r="29" spans="1:12" s="4" customFormat="1">
      <c r="A29" s="101" t="s">
        <v>8</v>
      </c>
      <c r="B29" s="101"/>
      <c r="C29" s="101"/>
      <c r="D29" s="101"/>
      <c r="E29" s="101"/>
      <c r="F29" s="101"/>
      <c r="G29" s="101"/>
      <c r="H29" s="101"/>
      <c r="I29" s="7">
        <f>SUM(I5:I28)</f>
        <v>0</v>
      </c>
      <c r="J29" s="103"/>
      <c r="K29" s="103"/>
      <c r="L29" s="7">
        <f>SUM(L5:L28)</f>
        <v>0</v>
      </c>
    </row>
    <row r="33" spans="10:12">
      <c r="J33" s="5"/>
      <c r="K33" s="5"/>
      <c r="L33" s="5"/>
    </row>
    <row r="34" spans="10:12">
      <c r="J34" s="95"/>
      <c r="K34" s="95"/>
      <c r="L34" s="95"/>
    </row>
    <row r="35" spans="10:12">
      <c r="J35" s="5"/>
      <c r="K35" s="5"/>
      <c r="L35" s="5"/>
    </row>
  </sheetData>
  <mergeCells count="27">
    <mergeCell ref="A29:H29"/>
    <mergeCell ref="J29:K29"/>
    <mergeCell ref="J34:L34"/>
    <mergeCell ref="B26:C26"/>
    <mergeCell ref="B27:C27"/>
    <mergeCell ref="B28:C28"/>
    <mergeCell ref="B13:B16"/>
    <mergeCell ref="B20:C20"/>
    <mergeCell ref="B21:C21"/>
    <mergeCell ref="B22:C22"/>
    <mergeCell ref="B23:C23"/>
    <mergeCell ref="B25:C25"/>
    <mergeCell ref="B17:B19"/>
    <mergeCell ref="B5:B10"/>
    <mergeCell ref="A1:L1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B11:B12"/>
    <mergeCell ref="L2:L3"/>
    <mergeCell ref="B24:C24"/>
  </mergeCells>
  <phoneticPr fontId="39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workbookViewId="0">
      <selection activeCell="A4" sqref="A4:XFD4"/>
    </sheetView>
  </sheetViews>
  <sheetFormatPr defaultRowHeight="15"/>
  <cols>
    <col min="1" max="1" width="4" customWidth="1"/>
    <col min="2" max="2" width="29.140625" customWidth="1"/>
    <col min="3" max="3" width="7.140625" customWidth="1"/>
    <col min="4" max="4" width="10.5703125" customWidth="1"/>
    <col min="5" max="5" width="15.5703125" customWidth="1"/>
    <col min="6" max="6" width="14.7109375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</cols>
  <sheetData>
    <row r="1" spans="1:11">
      <c r="A1" s="104" t="s">
        <v>268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9" customHeight="1">
      <c r="A2" s="150" t="s">
        <v>0</v>
      </c>
      <c r="B2" s="150" t="s">
        <v>10</v>
      </c>
      <c r="C2" s="150" t="s">
        <v>13</v>
      </c>
      <c r="D2" s="150" t="s">
        <v>1</v>
      </c>
      <c r="E2" s="81" t="s">
        <v>515</v>
      </c>
      <c r="F2" s="81" t="s">
        <v>513</v>
      </c>
      <c r="G2" s="150" t="s">
        <v>2</v>
      </c>
      <c r="H2" s="150" t="s">
        <v>294</v>
      </c>
      <c r="I2" s="150" t="s">
        <v>4</v>
      </c>
      <c r="J2" s="150" t="s">
        <v>5</v>
      </c>
      <c r="K2" s="150" t="s">
        <v>295</v>
      </c>
    </row>
    <row r="3" spans="1:11">
      <c r="A3" s="150"/>
      <c r="B3" s="150"/>
      <c r="C3" s="150"/>
      <c r="D3" s="150"/>
      <c r="E3" s="81" t="s">
        <v>516</v>
      </c>
      <c r="F3" s="81" t="s">
        <v>517</v>
      </c>
      <c r="G3" s="150"/>
      <c r="H3" s="150"/>
      <c r="I3" s="150"/>
      <c r="J3" s="150"/>
      <c r="K3" s="150"/>
    </row>
    <row r="4" spans="1:11" s="4" customFormat="1" ht="73.5" customHeight="1">
      <c r="A4" s="3">
        <v>1</v>
      </c>
      <c r="B4" s="33" t="s">
        <v>435</v>
      </c>
      <c r="C4" s="8" t="s">
        <v>82</v>
      </c>
      <c r="D4" s="8">
        <v>35</v>
      </c>
      <c r="E4" s="8"/>
      <c r="F4" s="8"/>
      <c r="G4" s="19"/>
      <c r="H4" s="19"/>
      <c r="I4" s="48"/>
      <c r="J4" s="19"/>
      <c r="K4" s="19"/>
    </row>
    <row r="5" spans="1:11" s="4" customFormat="1" ht="75" customHeight="1">
      <c r="A5" s="3">
        <v>2</v>
      </c>
      <c r="B5" s="33" t="s">
        <v>436</v>
      </c>
      <c r="C5" s="8" t="s">
        <v>82</v>
      </c>
      <c r="D5" s="8">
        <v>60</v>
      </c>
      <c r="E5" s="8"/>
      <c r="F5" s="8"/>
      <c r="G5" s="19"/>
      <c r="H5" s="19"/>
      <c r="I5" s="48"/>
      <c r="J5" s="19"/>
      <c r="K5" s="19"/>
    </row>
    <row r="6" spans="1:11" s="4" customFormat="1">
      <c r="A6" s="101" t="s">
        <v>8</v>
      </c>
      <c r="B6" s="101"/>
      <c r="C6" s="101"/>
      <c r="D6" s="101"/>
      <c r="E6" s="101"/>
      <c r="F6" s="101"/>
      <c r="G6" s="101"/>
      <c r="H6" s="7">
        <f>SUM(H4:H5)</f>
        <v>0</v>
      </c>
      <c r="I6" s="103"/>
      <c r="J6" s="103"/>
      <c r="K6" s="7">
        <f>SUM(K4:K5)</f>
        <v>0</v>
      </c>
    </row>
    <row r="10" spans="1:11">
      <c r="I10" s="5"/>
      <c r="J10" s="5"/>
      <c r="K10" s="5"/>
    </row>
    <row r="11" spans="1:11">
      <c r="I11" s="95" t="s">
        <v>9</v>
      </c>
      <c r="J11" s="95"/>
      <c r="K11" s="95"/>
    </row>
    <row r="12" spans="1:11">
      <c r="I12" s="5"/>
      <c r="J12" s="5"/>
      <c r="K12" s="5"/>
    </row>
  </sheetData>
  <mergeCells count="13">
    <mergeCell ref="A6:G6"/>
    <mergeCell ref="I6:J6"/>
    <mergeCell ref="I11:K11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1"/>
  <sheetViews>
    <sheetView workbookViewId="0">
      <selection activeCell="A4" sqref="A4:XFD4"/>
    </sheetView>
  </sheetViews>
  <sheetFormatPr defaultRowHeight="15"/>
  <cols>
    <col min="1" max="1" width="4" customWidth="1"/>
    <col min="2" max="2" width="24.140625" customWidth="1"/>
    <col min="3" max="3" width="6.42578125" customWidth="1"/>
    <col min="4" max="4" width="4.85546875" customWidth="1"/>
    <col min="5" max="5" width="6.7109375" customWidth="1"/>
    <col min="6" max="6" width="14.28515625" customWidth="1"/>
    <col min="7" max="7" width="18.85546875" customWidth="1"/>
    <col min="8" max="8" width="11.140625" customWidth="1"/>
    <col min="9" max="9" width="4.7109375" customWidth="1"/>
    <col min="10" max="10" width="7.140625" customWidth="1"/>
    <col min="11" max="11" width="10.85546875" customWidth="1"/>
  </cols>
  <sheetData>
    <row r="1" spans="1:11">
      <c r="A1" s="104" t="s">
        <v>245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9" customHeight="1">
      <c r="A2" s="141" t="s">
        <v>0</v>
      </c>
      <c r="B2" s="150" t="s">
        <v>10</v>
      </c>
      <c r="C2" s="150" t="s">
        <v>13</v>
      </c>
      <c r="D2" s="150" t="s">
        <v>1</v>
      </c>
      <c r="E2" s="150" t="s">
        <v>2</v>
      </c>
      <c r="F2" s="81" t="s">
        <v>515</v>
      </c>
      <c r="G2" s="81" t="s">
        <v>513</v>
      </c>
      <c r="H2" s="150" t="s">
        <v>294</v>
      </c>
      <c r="I2" s="150" t="s">
        <v>4</v>
      </c>
      <c r="J2" s="150" t="s">
        <v>5</v>
      </c>
      <c r="K2" s="150" t="s">
        <v>295</v>
      </c>
    </row>
    <row r="3" spans="1:11">
      <c r="A3" s="141"/>
      <c r="B3" s="150"/>
      <c r="C3" s="150"/>
      <c r="D3" s="150"/>
      <c r="E3" s="150"/>
      <c r="F3" s="81" t="s">
        <v>516</v>
      </c>
      <c r="G3" s="81" t="s">
        <v>517</v>
      </c>
      <c r="H3" s="150"/>
      <c r="I3" s="150"/>
      <c r="J3" s="150"/>
      <c r="K3" s="150"/>
    </row>
    <row r="4" spans="1:11" s="4" customFormat="1" ht="33" customHeight="1">
      <c r="A4" s="3">
        <v>1</v>
      </c>
      <c r="B4" s="39" t="s">
        <v>209</v>
      </c>
      <c r="C4" s="8" t="s">
        <v>14</v>
      </c>
      <c r="D4" s="8">
        <v>150</v>
      </c>
      <c r="E4" s="19"/>
      <c r="F4" s="19"/>
      <c r="G4" s="19"/>
      <c r="H4" s="19"/>
      <c r="I4" s="48"/>
      <c r="J4" s="19"/>
      <c r="K4" s="19"/>
    </row>
    <row r="5" spans="1:11" s="4" customFormat="1" ht="33" customHeight="1">
      <c r="A5" s="3">
        <v>2</v>
      </c>
      <c r="B5" s="39" t="s">
        <v>406</v>
      </c>
      <c r="C5" s="8" t="s">
        <v>7</v>
      </c>
      <c r="D5" s="8">
        <v>150</v>
      </c>
      <c r="E5" s="19"/>
      <c r="F5" s="19"/>
      <c r="G5" s="19"/>
      <c r="H5" s="19"/>
      <c r="I5" s="48"/>
      <c r="J5" s="19"/>
      <c r="K5" s="19"/>
    </row>
    <row r="6" spans="1:11" s="4" customFormat="1" ht="39" customHeight="1">
      <c r="A6" s="3">
        <v>3</v>
      </c>
      <c r="B6" s="39" t="s">
        <v>210</v>
      </c>
      <c r="C6" s="8" t="s">
        <v>7</v>
      </c>
      <c r="D6" s="8">
        <v>2</v>
      </c>
      <c r="E6" s="19"/>
      <c r="F6" s="19"/>
      <c r="G6" s="19"/>
      <c r="H6" s="19"/>
      <c r="I6" s="48"/>
      <c r="J6" s="19"/>
      <c r="K6" s="19"/>
    </row>
    <row r="7" spans="1:11" s="4" customFormat="1">
      <c r="A7" s="101" t="s">
        <v>8</v>
      </c>
      <c r="B7" s="101"/>
      <c r="C7" s="101"/>
      <c r="D7" s="101"/>
      <c r="E7" s="101"/>
      <c r="F7" s="78"/>
      <c r="G7" s="78"/>
      <c r="H7" s="7">
        <f>SUM(H4:H6)</f>
        <v>0</v>
      </c>
      <c r="I7" s="103"/>
      <c r="J7" s="103"/>
      <c r="K7" s="7">
        <f>SUM(K4:K6)</f>
        <v>0</v>
      </c>
    </row>
    <row r="8" spans="1:11">
      <c r="B8" s="198" t="s">
        <v>395</v>
      </c>
      <c r="C8" s="199"/>
      <c r="D8" s="199"/>
      <c r="E8" s="199"/>
      <c r="F8" s="199"/>
      <c r="G8" s="199"/>
      <c r="H8" s="199"/>
      <c r="I8" s="199"/>
      <c r="J8" s="199"/>
      <c r="K8" s="199"/>
    </row>
    <row r="9" spans="1:11">
      <c r="B9" s="199"/>
      <c r="C9" s="199"/>
      <c r="D9" s="199"/>
      <c r="E9" s="199"/>
      <c r="F9" s="199"/>
      <c r="G9" s="199"/>
      <c r="H9" s="199"/>
      <c r="I9" s="199"/>
      <c r="J9" s="199"/>
      <c r="K9" s="199"/>
    </row>
    <row r="10" spans="1:11">
      <c r="B10" s="199"/>
      <c r="C10" s="199"/>
      <c r="D10" s="199"/>
      <c r="E10" s="199"/>
      <c r="F10" s="199"/>
      <c r="G10" s="199"/>
      <c r="H10" s="199"/>
      <c r="I10" s="199"/>
      <c r="J10" s="199"/>
      <c r="K10" s="199"/>
    </row>
    <row r="11" spans="1:11">
      <c r="B11" s="199"/>
      <c r="C11" s="199"/>
      <c r="D11" s="199"/>
      <c r="E11" s="199"/>
      <c r="F11" s="199"/>
      <c r="G11" s="199"/>
      <c r="H11" s="199"/>
      <c r="I11" s="199"/>
      <c r="J11" s="199"/>
      <c r="K11" s="199"/>
    </row>
    <row r="12" spans="1:11">
      <c r="B12" s="199"/>
      <c r="C12" s="199"/>
      <c r="D12" s="199"/>
      <c r="E12" s="199"/>
      <c r="F12" s="199"/>
      <c r="G12" s="199"/>
      <c r="H12" s="199"/>
      <c r="I12" s="199"/>
      <c r="J12" s="199"/>
      <c r="K12" s="199"/>
    </row>
    <row r="13" spans="1:11">
      <c r="B13" s="199"/>
      <c r="C13" s="199"/>
      <c r="D13" s="199"/>
      <c r="E13" s="199"/>
      <c r="F13" s="199"/>
      <c r="G13" s="199"/>
      <c r="H13" s="199"/>
      <c r="I13" s="199"/>
      <c r="J13" s="199"/>
      <c r="K13" s="199"/>
    </row>
    <row r="14" spans="1:11">
      <c r="B14" s="199"/>
      <c r="C14" s="199"/>
      <c r="D14" s="199"/>
      <c r="E14" s="199"/>
      <c r="F14" s="199"/>
      <c r="G14" s="199"/>
      <c r="H14" s="199"/>
      <c r="I14" s="199"/>
      <c r="J14" s="199"/>
      <c r="K14" s="199"/>
    </row>
    <row r="15" spans="1:11">
      <c r="B15" s="199"/>
      <c r="C15" s="199"/>
      <c r="D15" s="199"/>
      <c r="E15" s="199"/>
      <c r="F15" s="199"/>
      <c r="G15" s="199"/>
      <c r="H15" s="199"/>
      <c r="I15" s="199"/>
      <c r="J15" s="199"/>
      <c r="K15" s="199"/>
    </row>
    <row r="16" spans="1:11">
      <c r="B16" s="200"/>
      <c r="C16" s="200"/>
      <c r="D16" s="200"/>
      <c r="E16" s="200"/>
      <c r="F16" s="200"/>
      <c r="G16" s="200"/>
      <c r="H16" s="200"/>
      <c r="I16" s="200"/>
      <c r="J16" s="200"/>
      <c r="K16" s="200"/>
    </row>
    <row r="17" spans="2:11">
      <c r="B17" s="200"/>
      <c r="C17" s="200"/>
      <c r="D17" s="200"/>
      <c r="E17" s="200"/>
      <c r="F17" s="200"/>
      <c r="G17" s="200"/>
      <c r="H17" s="200"/>
      <c r="I17" s="200"/>
      <c r="J17" s="200"/>
      <c r="K17" s="200"/>
    </row>
    <row r="18" spans="2:11">
      <c r="B18" s="200"/>
      <c r="C18" s="200"/>
      <c r="D18" s="200"/>
      <c r="E18" s="200"/>
      <c r="F18" s="200"/>
      <c r="G18" s="200"/>
      <c r="H18" s="200"/>
      <c r="I18" s="200"/>
      <c r="J18" s="200"/>
      <c r="K18" s="200"/>
    </row>
    <row r="19" spans="2:11">
      <c r="B19" s="201" t="s">
        <v>407</v>
      </c>
      <c r="C19" s="202"/>
      <c r="D19" s="202"/>
      <c r="E19" s="202"/>
      <c r="F19" s="202"/>
      <c r="G19" s="202"/>
      <c r="H19" s="202"/>
      <c r="I19" s="202"/>
      <c r="J19" s="202"/>
      <c r="K19" s="202"/>
    </row>
    <row r="20" spans="2:11">
      <c r="I20" s="95" t="s">
        <v>9</v>
      </c>
      <c r="J20" s="95"/>
      <c r="K20" s="95"/>
    </row>
    <row r="21" spans="2:11">
      <c r="I21" s="5"/>
      <c r="J21" s="5"/>
      <c r="K21" s="5"/>
    </row>
  </sheetData>
  <mergeCells count="15">
    <mergeCell ref="A1:K1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I20:K20"/>
    <mergeCell ref="A7:E7"/>
    <mergeCell ref="I7:J7"/>
    <mergeCell ref="B8:K18"/>
    <mergeCell ref="B19:K19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workbookViewId="0">
      <selection activeCell="A4" sqref="A4:XFD4"/>
    </sheetView>
  </sheetViews>
  <sheetFormatPr defaultRowHeight="15"/>
  <cols>
    <col min="1" max="1" width="4" customWidth="1"/>
    <col min="2" max="2" width="36" customWidth="1"/>
    <col min="3" max="3" width="8.5703125" customWidth="1"/>
    <col min="4" max="4" width="11.140625" customWidth="1"/>
    <col min="5" max="5" width="5.5703125" customWidth="1"/>
    <col min="6" max="6" width="6.42578125" customWidth="1"/>
    <col min="7" max="7" width="11.85546875" customWidth="1"/>
    <col min="8" max="8" width="12.42578125" customWidth="1"/>
    <col min="9" max="9" width="9" customWidth="1"/>
    <col min="10" max="10" width="11.140625" customWidth="1"/>
    <col min="11" max="11" width="5.7109375" customWidth="1"/>
    <col min="12" max="12" width="8.140625" customWidth="1"/>
    <col min="13" max="13" width="10.85546875" customWidth="1"/>
  </cols>
  <sheetData>
    <row r="1" spans="1:13">
      <c r="A1" s="104" t="s">
        <v>398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s="1" customFormat="1" ht="39" customHeight="1">
      <c r="A2" s="150" t="s">
        <v>0</v>
      </c>
      <c r="B2" s="150" t="s">
        <v>10</v>
      </c>
      <c r="C2" s="203" t="s">
        <v>11</v>
      </c>
      <c r="D2" s="204"/>
      <c r="E2" s="150" t="s">
        <v>13</v>
      </c>
      <c r="F2" s="150" t="s">
        <v>1</v>
      </c>
      <c r="G2" s="81" t="s">
        <v>515</v>
      </c>
      <c r="H2" s="81" t="s">
        <v>513</v>
      </c>
      <c r="I2" s="150" t="s">
        <v>2</v>
      </c>
      <c r="J2" s="150" t="s">
        <v>294</v>
      </c>
      <c r="K2" s="150" t="s">
        <v>4</v>
      </c>
      <c r="L2" s="150" t="s">
        <v>5</v>
      </c>
      <c r="M2" s="150" t="s">
        <v>295</v>
      </c>
    </row>
    <row r="3" spans="1:13" ht="38.25">
      <c r="A3" s="150"/>
      <c r="B3" s="150"/>
      <c r="C3" s="17" t="s">
        <v>381</v>
      </c>
      <c r="D3" s="17" t="s">
        <v>380</v>
      </c>
      <c r="E3" s="150"/>
      <c r="F3" s="150"/>
      <c r="G3" s="81" t="s">
        <v>516</v>
      </c>
      <c r="H3" s="81" t="s">
        <v>517</v>
      </c>
      <c r="I3" s="150"/>
      <c r="J3" s="150"/>
      <c r="K3" s="150"/>
      <c r="L3" s="150"/>
      <c r="M3" s="150"/>
    </row>
    <row r="4" spans="1:13" s="4" customFormat="1" ht="66" customHeight="1">
      <c r="A4" s="3">
        <v>1</v>
      </c>
      <c r="B4" s="205" t="s">
        <v>379</v>
      </c>
      <c r="C4" s="18">
        <v>340</v>
      </c>
      <c r="D4" s="18" t="s">
        <v>382</v>
      </c>
      <c r="E4" s="8" t="s">
        <v>7</v>
      </c>
      <c r="F4" s="8">
        <v>50</v>
      </c>
      <c r="G4" s="8"/>
      <c r="H4" s="8"/>
      <c r="I4" s="19"/>
      <c r="J4" s="19"/>
      <c r="K4" s="48"/>
      <c r="L4" s="19"/>
      <c r="M4" s="19"/>
    </row>
    <row r="5" spans="1:13" s="4" customFormat="1" ht="48" customHeight="1">
      <c r="A5" s="3">
        <v>2</v>
      </c>
      <c r="B5" s="157"/>
      <c r="C5" s="18">
        <v>370</v>
      </c>
      <c r="D5" s="18" t="s">
        <v>383</v>
      </c>
      <c r="E5" s="8" t="s">
        <v>7</v>
      </c>
      <c r="F5" s="8">
        <v>50</v>
      </c>
      <c r="G5" s="8"/>
      <c r="H5" s="8"/>
      <c r="I5" s="19"/>
      <c r="J5" s="19"/>
      <c r="K5" s="48"/>
      <c r="L5" s="19"/>
      <c r="M5" s="19"/>
    </row>
    <row r="6" spans="1:13" s="4" customFormat="1" ht="65.25" customHeight="1">
      <c r="A6" s="3">
        <v>3</v>
      </c>
      <c r="B6" s="33" t="s">
        <v>401</v>
      </c>
      <c r="C6" s="55" t="s">
        <v>482</v>
      </c>
      <c r="D6" s="23" t="s">
        <v>431</v>
      </c>
      <c r="E6" s="23" t="s">
        <v>7</v>
      </c>
      <c r="F6" s="24">
        <v>450</v>
      </c>
      <c r="G6" s="24"/>
      <c r="H6" s="24"/>
      <c r="I6" s="24"/>
      <c r="J6" s="19"/>
      <c r="K6" s="48"/>
      <c r="L6" s="19"/>
      <c r="M6" s="19"/>
    </row>
    <row r="7" spans="1:13" s="4" customFormat="1">
      <c r="A7" s="101" t="s">
        <v>8</v>
      </c>
      <c r="B7" s="101"/>
      <c r="C7" s="101"/>
      <c r="D7" s="101"/>
      <c r="E7" s="101"/>
      <c r="F7" s="101"/>
      <c r="G7" s="101"/>
      <c r="H7" s="101"/>
      <c r="I7" s="101"/>
      <c r="J7" s="7">
        <f>SUM(J4:J6)</f>
        <v>0</v>
      </c>
      <c r="K7" s="103"/>
      <c r="L7" s="103"/>
      <c r="M7" s="7">
        <f>SUM(M4:M6)</f>
        <v>0</v>
      </c>
    </row>
    <row r="10" spans="1:13">
      <c r="K10" s="5"/>
      <c r="L10" s="5"/>
      <c r="M10" s="5"/>
    </row>
    <row r="11" spans="1:13">
      <c r="K11" s="95" t="s">
        <v>9</v>
      </c>
      <c r="L11" s="95"/>
      <c r="M11" s="95"/>
    </row>
    <row r="12" spans="1:13">
      <c r="K12" s="5"/>
      <c r="L12" s="5"/>
      <c r="M12" s="5"/>
    </row>
  </sheetData>
  <mergeCells count="15">
    <mergeCell ref="K11:M11"/>
    <mergeCell ref="C2:D2"/>
    <mergeCell ref="M2:M3"/>
    <mergeCell ref="B4:B5"/>
    <mergeCell ref="A7:I7"/>
    <mergeCell ref="K7:L7"/>
    <mergeCell ref="A1:M1"/>
    <mergeCell ref="A2:A3"/>
    <mergeCell ref="B2:B3"/>
    <mergeCell ref="E2:E3"/>
    <mergeCell ref="F2:F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K12" sqref="K12"/>
    </sheetView>
  </sheetViews>
  <sheetFormatPr defaultRowHeight="15"/>
  <cols>
    <col min="1" max="1" width="4" customWidth="1"/>
    <col min="2" max="2" width="35.5703125" customWidth="1"/>
    <col min="3" max="3" width="7.140625" customWidth="1"/>
    <col min="4" max="4" width="6.42578125" customWidth="1"/>
    <col min="5" max="5" width="11.85546875" customWidth="1"/>
    <col min="6" max="6" width="12.85546875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</cols>
  <sheetData>
    <row r="1" spans="1:11">
      <c r="A1" s="104" t="s">
        <v>246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9" customHeight="1">
      <c r="A2" s="150" t="s">
        <v>0</v>
      </c>
      <c r="B2" s="150" t="s">
        <v>10</v>
      </c>
      <c r="C2" s="150" t="s">
        <v>13</v>
      </c>
      <c r="D2" s="150" t="s">
        <v>1</v>
      </c>
      <c r="E2" s="81" t="s">
        <v>515</v>
      </c>
      <c r="F2" s="81" t="s">
        <v>513</v>
      </c>
      <c r="G2" s="150" t="s">
        <v>2</v>
      </c>
      <c r="H2" s="150" t="s">
        <v>294</v>
      </c>
      <c r="I2" s="150" t="s">
        <v>4</v>
      </c>
      <c r="J2" s="150" t="s">
        <v>5</v>
      </c>
      <c r="K2" s="150" t="s">
        <v>295</v>
      </c>
    </row>
    <row r="3" spans="1:11" ht="25.5">
      <c r="A3" s="150"/>
      <c r="B3" s="150"/>
      <c r="C3" s="150"/>
      <c r="D3" s="150"/>
      <c r="E3" s="81" t="s">
        <v>516</v>
      </c>
      <c r="F3" s="81" t="s">
        <v>517</v>
      </c>
      <c r="G3" s="150"/>
      <c r="H3" s="150"/>
      <c r="I3" s="150"/>
      <c r="J3" s="150"/>
      <c r="K3" s="150"/>
    </row>
    <row r="4" spans="1:11" s="4" customFormat="1" ht="141" customHeight="1">
      <c r="A4" s="3">
        <v>1</v>
      </c>
      <c r="B4" s="20" t="s">
        <v>193</v>
      </c>
      <c r="C4" s="8" t="s">
        <v>7</v>
      </c>
      <c r="D4" s="8">
        <v>150</v>
      </c>
      <c r="E4" s="8"/>
      <c r="F4" s="8"/>
      <c r="G4" s="19"/>
      <c r="H4" s="19"/>
      <c r="I4" s="48"/>
      <c r="J4" s="19"/>
      <c r="K4" s="19"/>
    </row>
    <row r="5" spans="1:11" s="4" customFormat="1">
      <c r="A5" s="206" t="s">
        <v>8</v>
      </c>
      <c r="B5" s="206"/>
      <c r="C5" s="206"/>
      <c r="D5" s="206"/>
      <c r="E5" s="206"/>
      <c r="F5" s="206"/>
      <c r="G5" s="206"/>
      <c r="H5" s="7">
        <f>SUM(H4:H4)</f>
        <v>0</v>
      </c>
      <c r="I5" s="103"/>
      <c r="J5" s="103"/>
      <c r="K5" s="7">
        <f>SUM(K4:K4)</f>
        <v>0</v>
      </c>
    </row>
    <row r="9" spans="1:11">
      <c r="I9" s="5"/>
      <c r="J9" s="5"/>
      <c r="K9" s="5"/>
    </row>
    <row r="10" spans="1:11">
      <c r="I10" s="95" t="s">
        <v>9</v>
      </c>
      <c r="J10" s="95"/>
      <c r="K10" s="95"/>
    </row>
    <row r="11" spans="1:11">
      <c r="I11" s="5"/>
      <c r="J11" s="5"/>
      <c r="K11" s="5"/>
    </row>
  </sheetData>
  <mergeCells count="13">
    <mergeCell ref="A5:G5"/>
    <mergeCell ref="I5:J5"/>
    <mergeCell ref="I10:K10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3"/>
  <sheetViews>
    <sheetView topLeftCell="A4" workbookViewId="0">
      <selection activeCell="N11" sqref="N11"/>
    </sheetView>
  </sheetViews>
  <sheetFormatPr defaultRowHeight="15"/>
  <cols>
    <col min="1" max="1" width="4" customWidth="1"/>
    <col min="2" max="2" width="46.85546875" customWidth="1"/>
    <col min="3" max="3" width="7.140625" customWidth="1"/>
    <col min="4" max="4" width="10.5703125" customWidth="1"/>
    <col min="5" max="5" width="12.28515625" customWidth="1"/>
    <col min="6" max="6" width="11.85546875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</cols>
  <sheetData>
    <row r="1" spans="1:11">
      <c r="A1" s="104" t="s">
        <v>483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9" customHeight="1">
      <c r="A2" s="209" t="s">
        <v>0</v>
      </c>
      <c r="B2" s="209" t="s">
        <v>10</v>
      </c>
      <c r="C2" s="209" t="s">
        <v>13</v>
      </c>
      <c r="D2" s="209" t="s">
        <v>1</v>
      </c>
      <c r="E2" s="85" t="s">
        <v>515</v>
      </c>
      <c r="F2" s="85" t="s">
        <v>513</v>
      </c>
      <c r="G2" s="209" t="s">
        <v>2</v>
      </c>
      <c r="H2" s="209" t="s">
        <v>294</v>
      </c>
      <c r="I2" s="209" t="s">
        <v>4</v>
      </c>
      <c r="J2" s="209" t="s">
        <v>5</v>
      </c>
      <c r="K2" s="209" t="s">
        <v>295</v>
      </c>
    </row>
    <row r="3" spans="1:11" ht="25.5">
      <c r="A3" s="209"/>
      <c r="B3" s="209"/>
      <c r="C3" s="209"/>
      <c r="D3" s="209"/>
      <c r="E3" s="85" t="s">
        <v>516</v>
      </c>
      <c r="F3" s="85" t="s">
        <v>517</v>
      </c>
      <c r="G3" s="209"/>
      <c r="H3" s="209"/>
      <c r="I3" s="209"/>
      <c r="J3" s="209"/>
      <c r="K3" s="209"/>
    </row>
    <row r="4" spans="1:11" ht="73.900000000000006" customHeight="1">
      <c r="A4" s="34">
        <v>1</v>
      </c>
      <c r="B4" s="54" t="s">
        <v>447</v>
      </c>
      <c r="C4" s="34" t="s">
        <v>82</v>
      </c>
      <c r="D4" s="34">
        <v>50</v>
      </c>
      <c r="E4" s="34"/>
      <c r="F4" s="34"/>
      <c r="G4" s="58"/>
      <c r="H4" s="24"/>
      <c r="I4" s="25"/>
      <c r="J4" s="24"/>
      <c r="K4" s="24"/>
    </row>
    <row r="5" spans="1:11" ht="139.15" customHeight="1">
      <c r="A5" s="34">
        <v>2</v>
      </c>
      <c r="B5" s="54" t="s">
        <v>448</v>
      </c>
      <c r="C5" s="34" t="s">
        <v>82</v>
      </c>
      <c r="D5" s="34">
        <v>15</v>
      </c>
      <c r="E5" s="34"/>
      <c r="F5" s="34"/>
      <c r="G5" s="58"/>
      <c r="H5" s="24"/>
      <c r="I5" s="25"/>
      <c r="J5" s="24"/>
      <c r="K5" s="24"/>
    </row>
    <row r="6" spans="1:11" s="4" customFormat="1" ht="56.45" customHeight="1">
      <c r="A6" s="35">
        <v>3</v>
      </c>
      <c r="B6" s="54" t="s">
        <v>450</v>
      </c>
      <c r="C6" s="23" t="s">
        <v>82</v>
      </c>
      <c r="D6" s="23">
        <v>10</v>
      </c>
      <c r="E6" s="23"/>
      <c r="F6" s="23"/>
      <c r="G6" s="58"/>
      <c r="H6" s="24"/>
      <c r="I6" s="25"/>
      <c r="J6" s="24"/>
      <c r="K6" s="24"/>
    </row>
    <row r="7" spans="1:11" s="4" customFormat="1">
      <c r="A7" s="207" t="s">
        <v>8</v>
      </c>
      <c r="B7" s="207"/>
      <c r="C7" s="207"/>
      <c r="D7" s="207"/>
      <c r="E7" s="207"/>
      <c r="F7" s="207"/>
      <c r="G7" s="207"/>
      <c r="H7" s="36">
        <f>SUM(H4:H6)</f>
        <v>0</v>
      </c>
      <c r="I7" s="208"/>
      <c r="J7" s="208"/>
      <c r="K7" s="36">
        <f>SUM(K4:K6)</f>
        <v>0</v>
      </c>
    </row>
    <row r="9" spans="1:11">
      <c r="B9" t="s">
        <v>525</v>
      </c>
    </row>
    <row r="11" spans="1:11">
      <c r="I11" s="5"/>
      <c r="J11" s="5"/>
      <c r="K11" s="5"/>
    </row>
    <row r="12" spans="1:11">
      <c r="I12" s="95" t="s">
        <v>9</v>
      </c>
      <c r="J12" s="95"/>
      <c r="K12" s="95"/>
    </row>
    <row r="13" spans="1:11">
      <c r="I13" s="5"/>
      <c r="J13" s="5"/>
      <c r="K13" s="5"/>
    </row>
  </sheetData>
  <mergeCells count="13">
    <mergeCell ref="A7:G7"/>
    <mergeCell ref="I7:J7"/>
    <mergeCell ref="I12:K12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C7" sqref="C7"/>
    </sheetView>
  </sheetViews>
  <sheetFormatPr defaultRowHeight="15"/>
  <cols>
    <col min="1" max="1" width="4" customWidth="1"/>
    <col min="2" max="2" width="11.42578125" customWidth="1"/>
    <col min="3" max="3" width="41.28515625" customWidth="1"/>
    <col min="4" max="4" width="8.5703125" customWidth="1"/>
    <col min="5" max="5" width="5.5703125" customWidth="1"/>
    <col min="6" max="6" width="6.42578125" customWidth="1"/>
    <col min="7" max="7" width="12.140625" customWidth="1"/>
    <col min="8" max="8" width="14" customWidth="1"/>
    <col min="9" max="9" width="9" customWidth="1"/>
    <col min="10" max="10" width="11.140625" customWidth="1"/>
    <col min="11" max="11" width="5.7109375" customWidth="1"/>
    <col min="12" max="12" width="8.140625" customWidth="1"/>
    <col min="13" max="13" width="10.85546875" customWidth="1"/>
  </cols>
  <sheetData>
    <row r="1" spans="1:13">
      <c r="A1" s="104" t="s">
        <v>484</v>
      </c>
      <c r="B1" s="105"/>
      <c r="C1" s="105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s="1" customFormat="1" ht="39" customHeight="1">
      <c r="A2" s="150" t="s">
        <v>0</v>
      </c>
      <c r="B2" s="213" t="s">
        <v>10</v>
      </c>
      <c r="C2" s="214"/>
      <c r="D2" s="49" t="s">
        <v>492</v>
      </c>
      <c r="E2" s="150" t="s">
        <v>13</v>
      </c>
      <c r="F2" s="150" t="s">
        <v>1</v>
      </c>
      <c r="G2" s="81" t="s">
        <v>515</v>
      </c>
      <c r="H2" s="81" t="s">
        <v>513</v>
      </c>
      <c r="I2" s="150" t="s">
        <v>2</v>
      </c>
      <c r="J2" s="150" t="s">
        <v>294</v>
      </c>
      <c r="K2" s="150" t="s">
        <v>4</v>
      </c>
      <c r="L2" s="150" t="s">
        <v>5</v>
      </c>
      <c r="M2" s="150" t="s">
        <v>295</v>
      </c>
    </row>
    <row r="3" spans="1:13" ht="25.5">
      <c r="A3" s="150"/>
      <c r="B3" s="215"/>
      <c r="C3" s="216"/>
      <c r="D3" s="43" t="s">
        <v>381</v>
      </c>
      <c r="E3" s="150"/>
      <c r="F3" s="150"/>
      <c r="G3" s="81" t="s">
        <v>516</v>
      </c>
      <c r="H3" s="81" t="s">
        <v>517</v>
      </c>
      <c r="I3" s="150"/>
      <c r="J3" s="150"/>
      <c r="K3" s="150"/>
      <c r="L3" s="150"/>
      <c r="M3" s="150"/>
    </row>
    <row r="4" spans="1:13" s="4" customFormat="1" ht="66" customHeight="1">
      <c r="A4" s="3">
        <v>1</v>
      </c>
      <c r="B4" s="210" t="s">
        <v>502</v>
      </c>
      <c r="C4" s="91" t="s">
        <v>498</v>
      </c>
      <c r="D4" s="18" t="s">
        <v>493</v>
      </c>
      <c r="E4" s="8" t="s">
        <v>82</v>
      </c>
      <c r="F4" s="8">
        <v>5</v>
      </c>
      <c r="G4" s="8"/>
      <c r="H4" s="8"/>
      <c r="I4" s="19"/>
      <c r="J4" s="19"/>
      <c r="K4" s="48"/>
      <c r="L4" s="19"/>
      <c r="M4" s="19"/>
    </row>
    <row r="5" spans="1:13" s="4" customFormat="1" ht="48" customHeight="1">
      <c r="A5" s="3">
        <v>2</v>
      </c>
      <c r="B5" s="211"/>
      <c r="C5" s="90" t="s">
        <v>499</v>
      </c>
      <c r="D5" s="18" t="s">
        <v>493</v>
      </c>
      <c r="E5" s="8" t="s">
        <v>82</v>
      </c>
      <c r="F5" s="8">
        <v>10</v>
      </c>
      <c r="G5" s="8"/>
      <c r="H5" s="8"/>
      <c r="I5" s="19"/>
      <c r="J5" s="19"/>
      <c r="K5" s="48"/>
      <c r="L5" s="19"/>
      <c r="M5" s="19"/>
    </row>
    <row r="6" spans="1:13" s="4" customFormat="1" ht="48" customHeight="1">
      <c r="A6" s="3">
        <v>3</v>
      </c>
      <c r="B6" s="211"/>
      <c r="C6" s="90" t="s">
        <v>500</v>
      </c>
      <c r="D6" s="18" t="s">
        <v>494</v>
      </c>
      <c r="E6" s="8" t="s">
        <v>82</v>
      </c>
      <c r="F6" s="8">
        <v>5</v>
      </c>
      <c r="G6" s="8"/>
      <c r="H6" s="8"/>
      <c r="I6" s="19"/>
      <c r="J6" s="19"/>
      <c r="K6" s="48"/>
      <c r="L6" s="19"/>
      <c r="M6" s="19"/>
    </row>
    <row r="7" spans="1:13" s="4" customFormat="1" ht="65.25" customHeight="1">
      <c r="A7" s="3">
        <v>4</v>
      </c>
      <c r="B7" s="212"/>
      <c r="C7" s="90" t="s">
        <v>501</v>
      </c>
      <c r="D7" s="18" t="s">
        <v>494</v>
      </c>
      <c r="E7" s="23" t="s">
        <v>82</v>
      </c>
      <c r="F7" s="55">
        <v>5</v>
      </c>
      <c r="G7" s="55"/>
      <c r="H7" s="55"/>
      <c r="I7" s="24"/>
      <c r="J7" s="19"/>
      <c r="K7" s="48"/>
      <c r="L7" s="19"/>
      <c r="M7" s="19"/>
    </row>
    <row r="8" spans="1:13" s="4" customFormat="1">
      <c r="A8" s="101" t="s">
        <v>8</v>
      </c>
      <c r="B8" s="101"/>
      <c r="C8" s="101"/>
      <c r="D8" s="101"/>
      <c r="E8" s="101"/>
      <c r="F8" s="101"/>
      <c r="G8" s="101"/>
      <c r="H8" s="101"/>
      <c r="I8" s="101"/>
      <c r="J8" s="7">
        <f>SUM(J4:J7)</f>
        <v>0</v>
      </c>
      <c r="K8" s="103"/>
      <c r="L8" s="103"/>
      <c r="M8" s="7">
        <f>SUM(M4:M7)</f>
        <v>0</v>
      </c>
    </row>
    <row r="11" spans="1:13">
      <c r="K11" s="5"/>
      <c r="L11" s="5"/>
      <c r="M11" s="5"/>
    </row>
    <row r="12" spans="1:13">
      <c r="K12" s="95" t="s">
        <v>9</v>
      </c>
      <c r="L12" s="95"/>
      <c r="M12" s="95"/>
    </row>
    <row r="13" spans="1:13">
      <c r="K13" s="5"/>
      <c r="L13" s="5"/>
      <c r="M13" s="5"/>
    </row>
  </sheetData>
  <mergeCells count="14">
    <mergeCell ref="K12:M12"/>
    <mergeCell ref="M2:M3"/>
    <mergeCell ref="A8:I8"/>
    <mergeCell ref="K8:L8"/>
    <mergeCell ref="A1:M1"/>
    <mergeCell ref="A2:A3"/>
    <mergeCell ref="E2:E3"/>
    <mergeCell ref="F2:F3"/>
    <mergeCell ref="I2:I3"/>
    <mergeCell ref="J2:J3"/>
    <mergeCell ref="K2:K3"/>
    <mergeCell ref="L2:L3"/>
    <mergeCell ref="B4:B7"/>
    <mergeCell ref="B2:C3"/>
  </mergeCells>
  <phoneticPr fontId="39" type="noConversion"/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workbookViewId="0">
      <selection activeCell="B4" sqref="B4:D5"/>
    </sheetView>
  </sheetViews>
  <sheetFormatPr defaultRowHeight="15"/>
  <cols>
    <col min="1" max="1" width="4" customWidth="1"/>
    <col min="2" max="2" width="35.5703125" customWidth="1"/>
    <col min="3" max="3" width="7.140625" customWidth="1"/>
    <col min="4" max="4" width="6.42578125" customWidth="1"/>
    <col min="5" max="5" width="13.5703125" customWidth="1"/>
    <col min="6" max="6" width="15.28515625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</cols>
  <sheetData>
    <row r="1" spans="1:11">
      <c r="A1" s="104" t="s">
        <v>411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9" customHeight="1">
      <c r="A2" s="150" t="s">
        <v>0</v>
      </c>
      <c r="B2" s="150" t="s">
        <v>10</v>
      </c>
      <c r="C2" s="150" t="s">
        <v>13</v>
      </c>
      <c r="D2" s="150" t="s">
        <v>1</v>
      </c>
      <c r="E2" s="81" t="s">
        <v>515</v>
      </c>
      <c r="F2" s="81" t="s">
        <v>513</v>
      </c>
      <c r="G2" s="150" t="s">
        <v>2</v>
      </c>
      <c r="H2" s="150" t="s">
        <v>294</v>
      </c>
      <c r="I2" s="150" t="s">
        <v>4</v>
      </c>
      <c r="J2" s="150" t="s">
        <v>5</v>
      </c>
      <c r="K2" s="150" t="s">
        <v>295</v>
      </c>
    </row>
    <row r="3" spans="1:11">
      <c r="A3" s="150"/>
      <c r="B3" s="150"/>
      <c r="C3" s="150"/>
      <c r="D3" s="150"/>
      <c r="E3" s="81" t="s">
        <v>516</v>
      </c>
      <c r="F3" s="81" t="s">
        <v>517</v>
      </c>
      <c r="G3" s="150"/>
      <c r="H3" s="150"/>
      <c r="I3" s="150"/>
      <c r="J3" s="150"/>
      <c r="K3" s="150"/>
    </row>
    <row r="4" spans="1:11" s="4" customFormat="1" ht="141.75" customHeight="1">
      <c r="A4" s="3">
        <v>1</v>
      </c>
      <c r="B4" s="88" t="s">
        <v>497</v>
      </c>
      <c r="C4" s="8" t="s">
        <v>7</v>
      </c>
      <c r="D4" s="8">
        <v>200</v>
      </c>
      <c r="E4" s="8"/>
      <c r="F4" s="8"/>
      <c r="G4" s="19"/>
      <c r="H4" s="19"/>
      <c r="I4" s="48"/>
      <c r="J4" s="19"/>
      <c r="K4" s="19"/>
    </row>
    <row r="5" spans="1:11" s="4" customFormat="1" ht="170.25" customHeight="1">
      <c r="A5" s="3">
        <v>2</v>
      </c>
      <c r="B5" s="88" t="s">
        <v>425</v>
      </c>
      <c r="C5" s="8" t="s">
        <v>7</v>
      </c>
      <c r="D5" s="8">
        <v>30</v>
      </c>
      <c r="E5" s="8"/>
      <c r="F5" s="8"/>
      <c r="G5" s="19"/>
      <c r="H5" s="19"/>
      <c r="I5" s="48"/>
      <c r="J5" s="19"/>
      <c r="K5" s="19"/>
    </row>
    <row r="6" spans="1:11" s="4" customFormat="1">
      <c r="A6" s="101" t="s">
        <v>8</v>
      </c>
      <c r="B6" s="101"/>
      <c r="C6" s="101"/>
      <c r="D6" s="101"/>
      <c r="E6" s="101"/>
      <c r="F6" s="101"/>
      <c r="G6" s="101"/>
      <c r="H6" s="7">
        <f>SUM(H4:H5)</f>
        <v>0</v>
      </c>
      <c r="I6" s="103"/>
      <c r="J6" s="103"/>
      <c r="K6" s="7">
        <f>SUM(K4:K5)</f>
        <v>0</v>
      </c>
    </row>
    <row r="10" spans="1:11">
      <c r="I10" s="5"/>
      <c r="J10" s="5"/>
      <c r="K10" s="5"/>
    </row>
    <row r="11" spans="1:11">
      <c r="I11" s="95"/>
      <c r="J11" s="95"/>
      <c r="K11" s="95"/>
    </row>
    <row r="12" spans="1:11">
      <c r="I12" s="5"/>
      <c r="J12" s="5"/>
      <c r="K12" s="5"/>
    </row>
  </sheetData>
  <mergeCells count="13">
    <mergeCell ref="I11:K11"/>
    <mergeCell ref="K2:K3"/>
    <mergeCell ref="A6:G6"/>
    <mergeCell ref="I6:J6"/>
    <mergeCell ref="A1:K1"/>
    <mergeCell ref="A2:A3"/>
    <mergeCell ref="B2:B3"/>
    <mergeCell ref="C2:C3"/>
    <mergeCell ref="D2:D3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"/>
  <sheetViews>
    <sheetView workbookViewId="0">
      <selection activeCell="B7" sqref="B7:Q8"/>
    </sheetView>
  </sheetViews>
  <sheetFormatPr defaultRowHeight="15"/>
  <cols>
    <col min="1" max="1" width="4" customWidth="1"/>
    <col min="2" max="2" width="46.85546875" customWidth="1"/>
    <col min="3" max="3" width="7.140625" customWidth="1"/>
    <col min="4" max="4" width="10.5703125" customWidth="1"/>
    <col min="5" max="5" width="13" customWidth="1"/>
    <col min="6" max="6" width="12.42578125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  <col min="12" max="12" width="0.42578125" customWidth="1"/>
    <col min="13" max="17" width="9.140625" hidden="1" customWidth="1"/>
  </cols>
  <sheetData>
    <row r="1" spans="1:17">
      <c r="A1" s="104" t="s">
        <v>408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7" s="1" customFormat="1" ht="39" customHeight="1">
      <c r="A2" s="150" t="s">
        <v>0</v>
      </c>
      <c r="B2" s="150" t="s">
        <v>10</v>
      </c>
      <c r="C2" s="150" t="s">
        <v>13</v>
      </c>
      <c r="D2" s="150" t="s">
        <v>1</v>
      </c>
      <c r="E2" s="81" t="s">
        <v>515</v>
      </c>
      <c r="F2" s="81" t="s">
        <v>513</v>
      </c>
      <c r="G2" s="150" t="s">
        <v>2</v>
      </c>
      <c r="H2" s="150" t="s">
        <v>294</v>
      </c>
      <c r="I2" s="150" t="s">
        <v>4</v>
      </c>
      <c r="J2" s="150" t="s">
        <v>5</v>
      </c>
      <c r="K2" s="150" t="s">
        <v>295</v>
      </c>
    </row>
    <row r="3" spans="1:17" ht="25.5">
      <c r="A3" s="150"/>
      <c r="B3" s="150"/>
      <c r="C3" s="150"/>
      <c r="D3" s="150"/>
      <c r="E3" s="81" t="s">
        <v>516</v>
      </c>
      <c r="F3" s="81" t="s">
        <v>517</v>
      </c>
      <c r="G3" s="150"/>
      <c r="H3" s="150"/>
      <c r="I3" s="150"/>
      <c r="J3" s="150"/>
      <c r="K3" s="150"/>
    </row>
    <row r="4" spans="1:17" s="4" customFormat="1" ht="100.5" customHeight="1">
      <c r="A4" s="3">
        <v>2</v>
      </c>
      <c r="B4" s="56" t="s">
        <v>496</v>
      </c>
      <c r="C4" s="23" t="s">
        <v>14</v>
      </c>
      <c r="D4" s="23">
        <v>120</v>
      </c>
      <c r="E4" s="23"/>
      <c r="F4" s="23"/>
      <c r="G4" s="24"/>
      <c r="H4" s="24"/>
      <c r="I4" s="25"/>
      <c r="J4" s="24"/>
      <c r="K4" s="24"/>
    </row>
    <row r="5" spans="1:17" s="4" customFormat="1">
      <c r="A5" s="101" t="s">
        <v>8</v>
      </c>
      <c r="B5" s="101"/>
      <c r="C5" s="101"/>
      <c r="D5" s="101"/>
      <c r="E5" s="101"/>
      <c r="F5" s="101"/>
      <c r="G5" s="101"/>
      <c r="H5" s="7">
        <f>SUM(H4:H4)</f>
        <v>0</v>
      </c>
      <c r="I5" s="103"/>
      <c r="J5" s="103"/>
      <c r="K5" s="7">
        <f>SUM(K4:K4)</f>
        <v>0</v>
      </c>
    </row>
    <row r="7" spans="1:17" ht="30.75" customHeight="1">
      <c r="B7" s="217" t="s">
        <v>361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</row>
    <row r="8" spans="1:17" ht="126" customHeight="1"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</row>
    <row r="9" spans="1:17">
      <c r="I9" s="5"/>
      <c r="J9" s="5"/>
      <c r="K9" s="5"/>
    </row>
    <row r="10" spans="1:17">
      <c r="I10" s="95" t="s">
        <v>9</v>
      </c>
      <c r="J10" s="95"/>
      <c r="K10" s="95"/>
    </row>
    <row r="11" spans="1:17">
      <c r="I11" s="5"/>
      <c r="J11" s="5"/>
      <c r="K11" s="5"/>
    </row>
  </sheetData>
  <mergeCells count="14">
    <mergeCell ref="A5:G5"/>
    <mergeCell ref="I5:J5"/>
    <mergeCell ref="I10:K10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  <mergeCell ref="B7:Q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A6" sqref="A6:G6"/>
    </sheetView>
  </sheetViews>
  <sheetFormatPr defaultRowHeight="15"/>
  <cols>
    <col min="1" max="1" width="4" customWidth="1"/>
    <col min="2" max="2" width="29.140625" customWidth="1"/>
    <col min="3" max="3" width="7.140625" customWidth="1"/>
    <col min="4" max="4" width="10.5703125" customWidth="1"/>
    <col min="5" max="5" width="11.7109375" customWidth="1"/>
    <col min="6" max="6" width="12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</cols>
  <sheetData>
    <row r="1" spans="1:11">
      <c r="A1" s="104" t="s">
        <v>485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1.5" customHeight="1">
      <c r="A2" s="107" t="s">
        <v>0</v>
      </c>
      <c r="B2" s="107" t="s">
        <v>10</v>
      </c>
      <c r="C2" s="107" t="s">
        <v>13</v>
      </c>
      <c r="D2" s="107" t="s">
        <v>1</v>
      </c>
      <c r="E2" s="77" t="s">
        <v>515</v>
      </c>
      <c r="F2" s="77" t="s">
        <v>513</v>
      </c>
      <c r="G2" s="107" t="s">
        <v>2</v>
      </c>
      <c r="H2" s="107" t="s">
        <v>294</v>
      </c>
      <c r="I2" s="107" t="s">
        <v>4</v>
      </c>
      <c r="J2" s="107" t="s">
        <v>5</v>
      </c>
      <c r="K2" s="107" t="s">
        <v>295</v>
      </c>
    </row>
    <row r="3" spans="1:11" ht="24">
      <c r="A3" s="107"/>
      <c r="B3" s="107"/>
      <c r="C3" s="107"/>
      <c r="D3" s="107"/>
      <c r="E3" s="77" t="s">
        <v>516</v>
      </c>
      <c r="F3" s="77" t="s">
        <v>517</v>
      </c>
      <c r="G3" s="107"/>
      <c r="H3" s="107"/>
      <c r="I3" s="107"/>
      <c r="J3" s="107"/>
      <c r="K3" s="107"/>
    </row>
    <row r="4" spans="1:11" ht="81.75" customHeight="1">
      <c r="A4" s="8">
        <v>1</v>
      </c>
      <c r="B4" s="88" t="s">
        <v>377</v>
      </c>
      <c r="C4" s="8" t="s">
        <v>82</v>
      </c>
      <c r="D4" s="8">
        <v>50</v>
      </c>
      <c r="E4" s="8"/>
      <c r="F4" s="8"/>
      <c r="G4" s="8"/>
      <c r="H4" s="8"/>
      <c r="I4" s="48"/>
      <c r="J4" s="19"/>
      <c r="K4" s="19"/>
    </row>
    <row r="5" spans="1:11" s="4" customFormat="1" ht="51">
      <c r="A5" s="3">
        <v>2</v>
      </c>
      <c r="B5" s="88" t="s">
        <v>378</v>
      </c>
      <c r="C5" s="8" t="s">
        <v>82</v>
      </c>
      <c r="D5" s="8">
        <v>50</v>
      </c>
      <c r="E5" s="8"/>
      <c r="F5" s="8"/>
      <c r="G5" s="19"/>
      <c r="H5" s="19"/>
      <c r="I5" s="48"/>
      <c r="J5" s="19"/>
      <c r="K5" s="19"/>
    </row>
    <row r="6" spans="1:11" s="4" customFormat="1">
      <c r="A6" s="101" t="s">
        <v>8</v>
      </c>
      <c r="B6" s="101"/>
      <c r="C6" s="101"/>
      <c r="D6" s="101"/>
      <c r="E6" s="101"/>
      <c r="F6" s="101"/>
      <c r="G6" s="101"/>
      <c r="H6" s="7">
        <f>SUM(H4:H5)</f>
        <v>0</v>
      </c>
      <c r="I6" s="103"/>
      <c r="J6" s="103"/>
      <c r="K6" s="7">
        <f>SUM(K4:K5)</f>
        <v>0</v>
      </c>
    </row>
    <row r="9" spans="1:11">
      <c r="I9" s="5"/>
      <c r="J9" s="5"/>
      <c r="K9" s="5"/>
    </row>
    <row r="10" spans="1:11">
      <c r="I10" s="95" t="s">
        <v>9</v>
      </c>
      <c r="J10" s="95"/>
      <c r="K10" s="95"/>
    </row>
    <row r="11" spans="1:11">
      <c r="I11" s="5"/>
      <c r="J11" s="5"/>
      <c r="K11" s="5"/>
    </row>
  </sheetData>
  <mergeCells count="13">
    <mergeCell ref="A6:G6"/>
    <mergeCell ref="I6:J6"/>
    <mergeCell ref="I10:K10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4" orientation="landscape" horizontalDpi="0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3"/>
  <sheetViews>
    <sheetView workbookViewId="0">
      <selection activeCell="K18" sqref="K18"/>
    </sheetView>
  </sheetViews>
  <sheetFormatPr defaultRowHeight="15"/>
  <cols>
    <col min="1" max="1" width="4" customWidth="1"/>
    <col min="2" max="2" width="29.140625" customWidth="1"/>
    <col min="3" max="3" width="8.5703125" customWidth="1"/>
    <col min="4" max="4" width="7.140625" customWidth="1"/>
    <col min="5" max="5" width="6.42578125" customWidth="1"/>
    <col min="6" max="6" width="12.85546875" customWidth="1"/>
    <col min="7" max="7" width="11.85546875" customWidth="1"/>
    <col min="8" max="8" width="9" customWidth="1"/>
    <col min="9" max="9" width="11.140625" customWidth="1"/>
    <col min="10" max="10" width="5.7109375" customWidth="1"/>
    <col min="11" max="11" width="8.140625" customWidth="1"/>
  </cols>
  <sheetData>
    <row r="1" spans="1:11">
      <c r="A1" s="104" t="s">
        <v>486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9" customHeight="1">
      <c r="A2" s="150" t="s">
        <v>0</v>
      </c>
      <c r="B2" s="150" t="s">
        <v>10</v>
      </c>
      <c r="C2" s="150" t="s">
        <v>11</v>
      </c>
      <c r="D2" s="150" t="s">
        <v>13</v>
      </c>
      <c r="E2" s="150" t="s">
        <v>1</v>
      </c>
      <c r="F2" s="81" t="s">
        <v>515</v>
      </c>
      <c r="G2" s="81" t="s">
        <v>513</v>
      </c>
      <c r="H2" s="150" t="s">
        <v>2</v>
      </c>
      <c r="I2" s="150" t="s">
        <v>294</v>
      </c>
      <c r="J2" s="150" t="s">
        <v>4</v>
      </c>
      <c r="K2" s="150" t="s">
        <v>5</v>
      </c>
    </row>
    <row r="3" spans="1:11" ht="25.5">
      <c r="A3" s="150"/>
      <c r="B3" s="150"/>
      <c r="C3" s="150"/>
      <c r="D3" s="150"/>
      <c r="E3" s="150"/>
      <c r="F3" s="81" t="s">
        <v>516</v>
      </c>
      <c r="G3" s="81" t="s">
        <v>517</v>
      </c>
      <c r="H3" s="150"/>
      <c r="I3" s="150"/>
      <c r="J3" s="150"/>
      <c r="K3" s="150"/>
    </row>
    <row r="4" spans="1:11" s="4" customFormat="1" ht="36" customHeight="1">
      <c r="A4" s="3">
        <v>1</v>
      </c>
      <c r="B4" s="205" t="s">
        <v>274</v>
      </c>
      <c r="C4" s="18" t="s">
        <v>99</v>
      </c>
      <c r="D4" s="8" t="s">
        <v>7</v>
      </c>
      <c r="E4" s="8">
        <v>7500</v>
      </c>
      <c r="F4" s="8"/>
      <c r="G4" s="8"/>
      <c r="H4" s="19"/>
      <c r="I4" s="19"/>
      <c r="J4" s="48"/>
      <c r="K4" s="19"/>
    </row>
    <row r="5" spans="1:11" s="4" customFormat="1" ht="33" customHeight="1">
      <c r="A5" s="3">
        <v>2</v>
      </c>
      <c r="B5" s="157"/>
      <c r="C5" s="18" t="s">
        <v>101</v>
      </c>
      <c r="D5" s="8" t="s">
        <v>7</v>
      </c>
      <c r="E5" s="8">
        <v>4000</v>
      </c>
      <c r="F5" s="8"/>
      <c r="G5" s="8"/>
      <c r="H5" s="19"/>
      <c r="I5" s="19"/>
      <c r="J5" s="48"/>
      <c r="K5" s="19"/>
    </row>
    <row r="6" spans="1:11" s="4" customFormat="1" ht="36" customHeight="1">
      <c r="A6" s="3">
        <v>3</v>
      </c>
      <c r="B6" s="157"/>
      <c r="C6" s="18" t="s">
        <v>100</v>
      </c>
      <c r="D6" s="8" t="s">
        <v>7</v>
      </c>
      <c r="E6" s="8">
        <v>500</v>
      </c>
      <c r="F6" s="8"/>
      <c r="G6" s="8"/>
      <c r="H6" s="19"/>
      <c r="I6" s="19"/>
      <c r="J6" s="48"/>
      <c r="K6" s="19"/>
    </row>
    <row r="7" spans="1:11" s="4" customFormat="1">
      <c r="A7" s="101" t="s">
        <v>8</v>
      </c>
      <c r="B7" s="101"/>
      <c r="C7" s="101"/>
      <c r="D7" s="101"/>
      <c r="E7" s="101"/>
      <c r="F7" s="101"/>
      <c r="G7" s="101"/>
      <c r="H7" s="101"/>
      <c r="I7" s="7">
        <f>SUM(I4:I6)</f>
        <v>0</v>
      </c>
      <c r="J7" s="103"/>
      <c r="K7" s="103"/>
    </row>
    <row r="9" spans="1:11">
      <c r="B9" t="s">
        <v>275</v>
      </c>
    </row>
    <row r="11" spans="1:11">
      <c r="J11" s="5"/>
      <c r="K11" s="5"/>
    </row>
    <row r="12" spans="1:11">
      <c r="J12" s="95" t="s">
        <v>9</v>
      </c>
      <c r="K12" s="95"/>
    </row>
    <row r="13" spans="1:11">
      <c r="J13" s="5"/>
      <c r="K13" s="5"/>
    </row>
  </sheetData>
  <mergeCells count="14">
    <mergeCell ref="J12:K12"/>
    <mergeCell ref="B4:B6"/>
    <mergeCell ref="A7:H7"/>
    <mergeCell ref="J7:K7"/>
    <mergeCell ref="A1:K1"/>
    <mergeCell ref="A2:A3"/>
    <mergeCell ref="B2:B3"/>
    <mergeCell ref="C2:C3"/>
    <mergeCell ref="D2:D3"/>
    <mergeCell ref="E2:E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workbookViewId="0">
      <selection activeCell="G11" sqref="G11"/>
    </sheetView>
  </sheetViews>
  <sheetFormatPr defaultRowHeight="15"/>
  <cols>
    <col min="1" max="1" width="4" customWidth="1"/>
    <col min="2" max="2" width="41" customWidth="1"/>
    <col min="3" max="3" width="8.5703125" style="10" customWidth="1"/>
    <col min="4" max="4" width="7.140625" customWidth="1"/>
    <col min="5" max="5" width="9" customWidth="1"/>
    <col min="6" max="6" width="10.7109375" customWidth="1"/>
    <col min="7" max="7" width="14.42578125" customWidth="1"/>
    <col min="8" max="8" width="9" customWidth="1"/>
    <col min="9" max="9" width="13.7109375" customWidth="1"/>
    <col min="10" max="10" width="6.5703125" customWidth="1"/>
    <col min="11" max="11" width="8.140625" customWidth="1"/>
    <col min="12" max="12" width="10.85546875" customWidth="1"/>
  </cols>
  <sheetData>
    <row r="1" spans="1:12">
      <c r="A1" s="139" t="s">
        <v>36</v>
      </c>
      <c r="B1" s="139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s="1" customFormat="1" ht="39" customHeight="1">
      <c r="A2" s="150" t="s">
        <v>0</v>
      </c>
      <c r="B2" s="150" t="s">
        <v>10</v>
      </c>
      <c r="C2" s="151" t="s">
        <v>11</v>
      </c>
      <c r="D2" s="150" t="s">
        <v>13</v>
      </c>
      <c r="E2" s="150" t="s">
        <v>1</v>
      </c>
      <c r="F2" s="81" t="s">
        <v>511</v>
      </c>
      <c r="G2" s="81" t="s">
        <v>518</v>
      </c>
      <c r="H2" s="150" t="s">
        <v>2</v>
      </c>
      <c r="I2" s="150" t="s">
        <v>3</v>
      </c>
      <c r="J2" s="150" t="s">
        <v>4</v>
      </c>
      <c r="K2" s="150" t="s">
        <v>5</v>
      </c>
      <c r="L2" s="150" t="s">
        <v>6</v>
      </c>
    </row>
    <row r="3" spans="1:12" ht="25.5">
      <c r="A3" s="150"/>
      <c r="B3" s="150"/>
      <c r="C3" s="151"/>
      <c r="D3" s="150"/>
      <c r="E3" s="150"/>
      <c r="F3" s="81" t="s">
        <v>516</v>
      </c>
      <c r="G3" s="81" t="s">
        <v>514</v>
      </c>
      <c r="H3" s="150"/>
      <c r="I3" s="150"/>
      <c r="J3" s="150"/>
      <c r="K3" s="150"/>
      <c r="L3" s="150"/>
    </row>
    <row r="4" spans="1:12" s="4" customFormat="1" ht="25.5" customHeight="1">
      <c r="A4" s="2">
        <v>1</v>
      </c>
      <c r="B4" s="108" t="s">
        <v>311</v>
      </c>
      <c r="C4" s="59" t="s">
        <v>38</v>
      </c>
      <c r="D4" s="8" t="s">
        <v>7</v>
      </c>
      <c r="E4" s="8">
        <v>50</v>
      </c>
      <c r="F4" s="8"/>
      <c r="G4" s="8"/>
      <c r="H4" s="19"/>
      <c r="I4" s="19"/>
      <c r="J4" s="48"/>
      <c r="K4" s="19"/>
      <c r="L4" s="19"/>
    </row>
    <row r="5" spans="1:12" s="4" customFormat="1" ht="23.25" customHeight="1">
      <c r="A5" s="37">
        <v>2</v>
      </c>
      <c r="B5" s="108"/>
      <c r="C5" s="59">
        <v>6.5</v>
      </c>
      <c r="D5" s="8" t="s">
        <v>7</v>
      </c>
      <c r="E5" s="8">
        <v>80</v>
      </c>
      <c r="F5" s="8"/>
      <c r="G5" s="8"/>
      <c r="H5" s="19"/>
      <c r="I5" s="19"/>
      <c r="J5" s="48"/>
      <c r="K5" s="19"/>
      <c r="L5" s="19"/>
    </row>
    <row r="6" spans="1:12" s="4" customFormat="1" ht="24.75" customHeight="1">
      <c r="A6" s="37">
        <v>3</v>
      </c>
      <c r="B6" s="108"/>
      <c r="C6" s="59" t="s">
        <v>39</v>
      </c>
      <c r="D6" s="8" t="s">
        <v>7</v>
      </c>
      <c r="E6" s="8">
        <v>1250</v>
      </c>
      <c r="F6" s="8"/>
      <c r="G6" s="8"/>
      <c r="H6" s="19"/>
      <c r="I6" s="19"/>
      <c r="J6" s="48"/>
      <c r="K6" s="19"/>
      <c r="L6" s="19"/>
    </row>
    <row r="7" spans="1:12" s="4" customFormat="1" ht="25.5" customHeight="1">
      <c r="A7" s="37">
        <v>4</v>
      </c>
      <c r="B7" s="108"/>
      <c r="C7" s="59">
        <v>7.5</v>
      </c>
      <c r="D7" s="8" t="s">
        <v>7</v>
      </c>
      <c r="E7" s="8">
        <v>2000</v>
      </c>
      <c r="F7" s="8"/>
      <c r="G7" s="8"/>
      <c r="H7" s="19"/>
      <c r="I7" s="19"/>
      <c r="J7" s="48"/>
      <c r="K7" s="19"/>
      <c r="L7" s="19"/>
    </row>
    <row r="8" spans="1:12" s="4" customFormat="1" ht="29.25" customHeight="1">
      <c r="A8" s="37">
        <v>5</v>
      </c>
      <c r="B8" s="108"/>
      <c r="C8" s="59" t="s">
        <v>40</v>
      </c>
      <c r="D8" s="8" t="s">
        <v>7</v>
      </c>
      <c r="E8" s="8">
        <v>1900</v>
      </c>
      <c r="F8" s="8"/>
      <c r="G8" s="8"/>
      <c r="H8" s="19"/>
      <c r="I8" s="19"/>
      <c r="J8" s="48"/>
      <c r="K8" s="19"/>
      <c r="L8" s="19"/>
    </row>
    <row r="9" spans="1:12" s="4" customFormat="1" ht="28.5" customHeight="1">
      <c r="A9" s="37">
        <v>6</v>
      </c>
      <c r="B9" s="108"/>
      <c r="C9" s="59">
        <v>8.5</v>
      </c>
      <c r="D9" s="8" t="s">
        <v>7</v>
      </c>
      <c r="E9" s="8">
        <v>500</v>
      </c>
      <c r="F9" s="8"/>
      <c r="G9" s="8"/>
      <c r="H9" s="19"/>
      <c r="I9" s="19"/>
      <c r="J9" s="48"/>
      <c r="K9" s="19"/>
      <c r="L9" s="19"/>
    </row>
    <row r="10" spans="1:12" s="4" customFormat="1" ht="30" customHeight="1">
      <c r="A10" s="37">
        <v>7</v>
      </c>
      <c r="B10" s="108"/>
      <c r="C10" s="59" t="s">
        <v>45</v>
      </c>
      <c r="D10" s="8" t="s">
        <v>7</v>
      </c>
      <c r="E10" s="8">
        <v>50</v>
      </c>
      <c r="F10" s="8"/>
      <c r="G10" s="8"/>
      <c r="H10" s="19"/>
      <c r="I10" s="19"/>
      <c r="J10" s="48"/>
      <c r="K10" s="19"/>
      <c r="L10" s="19"/>
    </row>
    <row r="11" spans="1:12" s="4" customFormat="1" ht="33" customHeight="1">
      <c r="A11" s="37">
        <v>8</v>
      </c>
      <c r="B11" s="108"/>
      <c r="C11" s="59">
        <v>9.5</v>
      </c>
      <c r="D11" s="8" t="s">
        <v>7</v>
      </c>
      <c r="E11" s="8">
        <v>30</v>
      </c>
      <c r="F11" s="8"/>
      <c r="G11" s="8"/>
      <c r="H11" s="19"/>
      <c r="I11" s="19"/>
      <c r="J11" s="48"/>
      <c r="K11" s="19"/>
      <c r="L11" s="19"/>
    </row>
    <row r="12" spans="1:12" s="4" customFormat="1" ht="20.25" customHeight="1">
      <c r="A12" s="37">
        <v>9</v>
      </c>
      <c r="B12" s="148" t="s">
        <v>63</v>
      </c>
      <c r="C12" s="59" t="s">
        <v>64</v>
      </c>
      <c r="D12" s="8" t="s">
        <v>7</v>
      </c>
      <c r="E12" s="8">
        <v>10</v>
      </c>
      <c r="F12" s="8"/>
      <c r="G12" s="8"/>
      <c r="H12" s="19"/>
      <c r="I12" s="19"/>
      <c r="J12" s="48"/>
      <c r="K12" s="19"/>
      <c r="L12" s="19"/>
    </row>
    <row r="13" spans="1:12" s="4" customFormat="1" ht="25.5" customHeight="1">
      <c r="A13" s="37">
        <v>10</v>
      </c>
      <c r="B13" s="108"/>
      <c r="C13" s="59" t="s">
        <v>46</v>
      </c>
      <c r="D13" s="8" t="s">
        <v>7</v>
      </c>
      <c r="E13" s="8">
        <v>30</v>
      </c>
      <c r="F13" s="8"/>
      <c r="G13" s="8"/>
      <c r="H13" s="19"/>
      <c r="I13" s="19"/>
      <c r="J13" s="48"/>
      <c r="K13" s="19"/>
      <c r="L13" s="19"/>
    </row>
    <row r="14" spans="1:12" s="4" customFormat="1" ht="31.5" customHeight="1">
      <c r="A14" s="37">
        <v>11</v>
      </c>
      <c r="B14" s="108"/>
      <c r="C14" s="59">
        <v>6</v>
      </c>
      <c r="D14" s="8" t="s">
        <v>7</v>
      </c>
      <c r="E14" s="8">
        <v>30</v>
      </c>
      <c r="F14" s="8"/>
      <c r="G14" s="8"/>
      <c r="H14" s="19"/>
      <c r="I14" s="19"/>
      <c r="J14" s="48"/>
      <c r="K14" s="19"/>
      <c r="L14" s="19"/>
    </row>
    <row r="15" spans="1:12" s="4" customFormat="1" ht="30" customHeight="1">
      <c r="A15" s="37">
        <v>12</v>
      </c>
      <c r="B15" s="108" t="s">
        <v>65</v>
      </c>
      <c r="C15" s="59">
        <v>7</v>
      </c>
      <c r="D15" s="8" t="s">
        <v>7</v>
      </c>
      <c r="E15" s="8">
        <v>30</v>
      </c>
      <c r="F15" s="8"/>
      <c r="G15" s="8"/>
      <c r="H15" s="19"/>
      <c r="I15" s="19"/>
      <c r="J15" s="48"/>
      <c r="K15" s="19"/>
      <c r="L15" s="19"/>
    </row>
    <row r="16" spans="1:12" s="4" customFormat="1" ht="33" customHeight="1">
      <c r="A16" s="37">
        <v>13</v>
      </c>
      <c r="B16" s="108"/>
      <c r="C16" s="59">
        <v>8</v>
      </c>
      <c r="D16" s="8" t="s">
        <v>7</v>
      </c>
      <c r="E16" s="8">
        <v>30</v>
      </c>
      <c r="F16" s="8"/>
      <c r="G16" s="8"/>
      <c r="H16" s="19"/>
      <c r="I16" s="19"/>
      <c r="J16" s="48"/>
      <c r="K16" s="19"/>
      <c r="L16" s="19"/>
    </row>
    <row r="17" spans="1:12" s="4" customFormat="1" ht="15" customHeight="1">
      <c r="A17" s="37">
        <v>14</v>
      </c>
      <c r="B17" s="148" t="s">
        <v>312</v>
      </c>
      <c r="C17" s="59" t="s">
        <v>48</v>
      </c>
      <c r="D17" s="8" t="s">
        <v>7</v>
      </c>
      <c r="E17" s="8">
        <v>10</v>
      </c>
      <c r="F17" s="8"/>
      <c r="G17" s="8"/>
      <c r="H17" s="19"/>
      <c r="I17" s="19"/>
      <c r="J17" s="48"/>
      <c r="K17" s="19"/>
      <c r="L17" s="19"/>
    </row>
    <row r="18" spans="1:12" s="4" customFormat="1" ht="15" customHeight="1">
      <c r="A18" s="37">
        <v>15</v>
      </c>
      <c r="B18" s="148"/>
      <c r="C18" s="59">
        <v>3.5</v>
      </c>
      <c r="D18" s="8" t="s">
        <v>7</v>
      </c>
      <c r="E18" s="8">
        <v>10</v>
      </c>
      <c r="F18" s="8"/>
      <c r="G18" s="8"/>
      <c r="H18" s="19"/>
      <c r="I18" s="19"/>
      <c r="J18" s="48"/>
      <c r="K18" s="19"/>
      <c r="L18" s="19"/>
    </row>
    <row r="19" spans="1:12" s="4" customFormat="1" ht="15" customHeight="1">
      <c r="A19" s="37">
        <v>16</v>
      </c>
      <c r="B19" s="148"/>
      <c r="C19" s="59" t="s">
        <v>49</v>
      </c>
      <c r="D19" s="8" t="s">
        <v>7</v>
      </c>
      <c r="E19" s="8">
        <v>10</v>
      </c>
      <c r="F19" s="8"/>
      <c r="G19" s="8"/>
      <c r="H19" s="19"/>
      <c r="I19" s="19"/>
      <c r="J19" s="48"/>
      <c r="K19" s="19"/>
      <c r="L19" s="19"/>
    </row>
    <row r="20" spans="1:12" s="4" customFormat="1" ht="15.75" customHeight="1">
      <c r="A20" s="37">
        <v>17</v>
      </c>
      <c r="B20" s="148"/>
      <c r="C20" s="59">
        <v>4.5</v>
      </c>
      <c r="D20" s="8" t="s">
        <v>7</v>
      </c>
      <c r="E20" s="8">
        <v>10</v>
      </c>
      <c r="F20" s="8"/>
      <c r="G20" s="8"/>
      <c r="H20" s="19"/>
      <c r="I20" s="19"/>
      <c r="J20" s="48"/>
      <c r="K20" s="19"/>
      <c r="L20" s="19"/>
    </row>
    <row r="21" spans="1:12" s="4" customFormat="1" ht="15.75" customHeight="1">
      <c r="A21" s="37">
        <v>18</v>
      </c>
      <c r="B21" s="148"/>
      <c r="C21" s="59" t="s">
        <v>50</v>
      </c>
      <c r="D21" s="8" t="s">
        <v>7</v>
      </c>
      <c r="E21" s="8">
        <v>10</v>
      </c>
      <c r="F21" s="8"/>
      <c r="G21" s="8"/>
      <c r="H21" s="19"/>
      <c r="I21" s="19"/>
      <c r="J21" s="48"/>
      <c r="K21" s="19"/>
      <c r="L21" s="19"/>
    </row>
    <row r="22" spans="1:12" s="4" customFormat="1" ht="15" customHeight="1">
      <c r="A22" s="37">
        <v>19</v>
      </c>
      <c r="B22" s="148"/>
      <c r="C22" s="59">
        <v>5.5</v>
      </c>
      <c r="D22" s="8" t="s">
        <v>7</v>
      </c>
      <c r="E22" s="8">
        <v>10</v>
      </c>
      <c r="F22" s="8"/>
      <c r="G22" s="8"/>
      <c r="H22" s="19"/>
      <c r="I22" s="19"/>
      <c r="J22" s="48"/>
      <c r="K22" s="19"/>
      <c r="L22" s="19"/>
    </row>
    <row r="23" spans="1:12" s="4" customFormat="1" ht="15.75" customHeight="1">
      <c r="A23" s="37">
        <v>20</v>
      </c>
      <c r="B23" s="148"/>
      <c r="C23" s="59" t="s">
        <v>38</v>
      </c>
      <c r="D23" s="8" t="s">
        <v>7</v>
      </c>
      <c r="E23" s="8">
        <v>30</v>
      </c>
      <c r="F23" s="8"/>
      <c r="G23" s="8"/>
      <c r="H23" s="19"/>
      <c r="I23" s="19"/>
      <c r="J23" s="48"/>
      <c r="K23" s="19"/>
      <c r="L23" s="19"/>
    </row>
    <row r="24" spans="1:12" s="4" customFormat="1" ht="15" customHeight="1">
      <c r="A24" s="37">
        <v>21</v>
      </c>
      <c r="B24" s="148"/>
      <c r="C24" s="59">
        <v>6.5</v>
      </c>
      <c r="D24" s="8" t="s">
        <v>7</v>
      </c>
      <c r="E24" s="8">
        <v>10</v>
      </c>
      <c r="F24" s="8"/>
      <c r="G24" s="8"/>
      <c r="H24" s="19"/>
      <c r="I24" s="19"/>
      <c r="J24" s="48"/>
      <c r="K24" s="19"/>
      <c r="L24" s="19"/>
    </row>
    <row r="25" spans="1:12" s="4" customFormat="1" ht="15" customHeight="1">
      <c r="A25" s="37">
        <v>22</v>
      </c>
      <c r="B25" s="148"/>
      <c r="C25" s="59" t="s">
        <v>39</v>
      </c>
      <c r="D25" s="8" t="s">
        <v>7</v>
      </c>
      <c r="E25" s="8">
        <v>100</v>
      </c>
      <c r="F25" s="8"/>
      <c r="G25" s="8"/>
      <c r="H25" s="19"/>
      <c r="I25" s="19"/>
      <c r="J25" s="48"/>
      <c r="K25" s="19"/>
      <c r="L25" s="19"/>
    </row>
    <row r="26" spans="1:12" s="4" customFormat="1" ht="15" customHeight="1">
      <c r="A26" s="37">
        <v>23</v>
      </c>
      <c r="B26" s="148"/>
      <c r="C26" s="59">
        <v>7.5</v>
      </c>
      <c r="D26" s="8" t="s">
        <v>7</v>
      </c>
      <c r="E26" s="8">
        <v>80</v>
      </c>
      <c r="F26" s="8"/>
      <c r="G26" s="8"/>
      <c r="H26" s="19"/>
      <c r="I26" s="19"/>
      <c r="J26" s="48"/>
      <c r="K26" s="19"/>
      <c r="L26" s="19"/>
    </row>
    <row r="27" spans="1:12" s="4" customFormat="1" ht="14.25" customHeight="1">
      <c r="A27" s="37">
        <v>24</v>
      </c>
      <c r="B27" s="148"/>
      <c r="C27" s="59" t="s">
        <v>40</v>
      </c>
      <c r="D27" s="8" t="s">
        <v>7</v>
      </c>
      <c r="E27" s="8">
        <v>50</v>
      </c>
      <c r="F27" s="8"/>
      <c r="G27" s="8"/>
      <c r="H27" s="19"/>
      <c r="I27" s="19"/>
      <c r="J27" s="48"/>
      <c r="K27" s="19"/>
      <c r="L27" s="19"/>
    </row>
    <row r="28" spans="1:12" s="4" customFormat="1" ht="60" customHeight="1">
      <c r="A28" s="37">
        <v>25</v>
      </c>
      <c r="B28" s="108" t="s">
        <v>313</v>
      </c>
      <c r="C28" s="59" t="s">
        <v>38</v>
      </c>
      <c r="D28" s="8" t="s">
        <v>7</v>
      </c>
      <c r="E28" s="8">
        <v>10</v>
      </c>
      <c r="F28" s="8"/>
      <c r="G28" s="8"/>
      <c r="H28" s="19"/>
      <c r="I28" s="19"/>
      <c r="J28" s="48"/>
      <c r="K28" s="19"/>
      <c r="L28" s="19"/>
    </row>
    <row r="29" spans="1:12" s="4" customFormat="1" ht="57" customHeight="1">
      <c r="A29" s="37">
        <v>26</v>
      </c>
      <c r="B29" s="108"/>
      <c r="C29" s="59">
        <v>6.5</v>
      </c>
      <c r="D29" s="8" t="s">
        <v>7</v>
      </c>
      <c r="E29" s="8">
        <v>10</v>
      </c>
      <c r="F29" s="8"/>
      <c r="G29" s="8"/>
      <c r="H29" s="19"/>
      <c r="I29" s="19"/>
      <c r="J29" s="48"/>
      <c r="K29" s="19"/>
      <c r="L29" s="19"/>
    </row>
    <row r="30" spans="1:12" s="4" customFormat="1" ht="57.75" customHeight="1">
      <c r="A30" s="37">
        <v>27</v>
      </c>
      <c r="B30" s="108"/>
      <c r="C30" s="59" t="s">
        <v>39</v>
      </c>
      <c r="D30" s="8" t="s">
        <v>7</v>
      </c>
      <c r="E30" s="8">
        <v>30</v>
      </c>
      <c r="F30" s="8"/>
      <c r="G30" s="8"/>
      <c r="H30" s="19"/>
      <c r="I30" s="19"/>
      <c r="J30" s="48"/>
      <c r="K30" s="19"/>
      <c r="L30" s="19"/>
    </row>
    <row r="31" spans="1:12" s="4" customFormat="1" ht="54.75" customHeight="1">
      <c r="A31" s="37">
        <v>28</v>
      </c>
      <c r="B31" s="108"/>
      <c r="C31" s="59">
        <v>7.5</v>
      </c>
      <c r="D31" s="8" t="s">
        <v>7</v>
      </c>
      <c r="E31" s="8">
        <v>40</v>
      </c>
      <c r="F31" s="8"/>
      <c r="G31" s="8"/>
      <c r="H31" s="19"/>
      <c r="I31" s="19"/>
      <c r="J31" s="48"/>
      <c r="K31" s="19"/>
      <c r="L31" s="19"/>
    </row>
    <row r="32" spans="1:12" s="4" customFormat="1" ht="53.25" customHeight="1">
      <c r="A32" s="37">
        <v>29</v>
      </c>
      <c r="B32" s="108"/>
      <c r="C32" s="59" t="s">
        <v>40</v>
      </c>
      <c r="D32" s="8" t="s">
        <v>7</v>
      </c>
      <c r="E32" s="8">
        <v>10</v>
      </c>
      <c r="F32" s="8"/>
      <c r="G32" s="8"/>
      <c r="H32" s="19"/>
      <c r="I32" s="19"/>
      <c r="J32" s="48"/>
      <c r="K32" s="19"/>
      <c r="L32" s="19"/>
    </row>
    <row r="33" spans="1:12" s="4" customFormat="1" ht="41.25" customHeight="1">
      <c r="A33" s="37">
        <v>30</v>
      </c>
      <c r="B33" s="108"/>
      <c r="C33" s="59">
        <v>8.5</v>
      </c>
      <c r="D33" s="8" t="s">
        <v>7</v>
      </c>
      <c r="E33" s="8">
        <v>10</v>
      </c>
      <c r="F33" s="8"/>
      <c r="G33" s="8"/>
      <c r="H33" s="19"/>
      <c r="I33" s="19"/>
      <c r="J33" s="48"/>
      <c r="K33" s="19"/>
      <c r="L33" s="19"/>
    </row>
    <row r="34" spans="1:12" s="4" customFormat="1" ht="15.75" customHeight="1">
      <c r="A34" s="37">
        <v>31</v>
      </c>
      <c r="B34" s="108" t="s">
        <v>37</v>
      </c>
      <c r="C34" s="68" t="s">
        <v>41</v>
      </c>
      <c r="D34" s="8" t="s">
        <v>7</v>
      </c>
      <c r="E34" s="8">
        <v>100</v>
      </c>
      <c r="F34" s="8"/>
      <c r="G34" s="8"/>
      <c r="H34" s="19"/>
      <c r="I34" s="19"/>
      <c r="J34" s="48"/>
      <c r="K34" s="19"/>
      <c r="L34" s="19"/>
    </row>
    <row r="35" spans="1:12" s="4" customFormat="1" ht="15" customHeight="1">
      <c r="A35" s="37">
        <v>32</v>
      </c>
      <c r="B35" s="108"/>
      <c r="C35" s="68" t="s">
        <v>42</v>
      </c>
      <c r="D35" s="8" t="s">
        <v>7</v>
      </c>
      <c r="E35" s="8">
        <v>500</v>
      </c>
      <c r="F35" s="8"/>
      <c r="G35" s="8"/>
      <c r="H35" s="19"/>
      <c r="I35" s="19"/>
      <c r="J35" s="48"/>
      <c r="K35" s="19"/>
      <c r="L35" s="19"/>
    </row>
    <row r="36" spans="1:12" s="4" customFormat="1" ht="14.25" customHeight="1">
      <c r="A36" s="37">
        <v>33</v>
      </c>
      <c r="B36" s="108"/>
      <c r="C36" s="68" t="s">
        <v>43</v>
      </c>
      <c r="D36" s="8" t="s">
        <v>7</v>
      </c>
      <c r="E36" s="8">
        <v>1000</v>
      </c>
      <c r="F36" s="8"/>
      <c r="G36" s="8"/>
      <c r="H36" s="19"/>
      <c r="I36" s="19"/>
      <c r="J36" s="48"/>
      <c r="K36" s="19"/>
      <c r="L36" s="19"/>
    </row>
    <row r="37" spans="1:12" s="4" customFormat="1" ht="15" customHeight="1">
      <c r="A37" s="37">
        <v>34</v>
      </c>
      <c r="B37" s="108"/>
      <c r="C37" s="22" t="s">
        <v>44</v>
      </c>
      <c r="D37" s="8" t="s">
        <v>7</v>
      </c>
      <c r="E37" s="8">
        <v>500</v>
      </c>
      <c r="F37" s="8"/>
      <c r="G37" s="8"/>
      <c r="H37" s="19"/>
      <c r="I37" s="19"/>
      <c r="J37" s="48"/>
      <c r="K37" s="19"/>
      <c r="L37" s="19"/>
    </row>
    <row r="38" spans="1:12" s="4" customFormat="1" ht="17.25" customHeight="1">
      <c r="A38" s="37">
        <v>35</v>
      </c>
      <c r="B38" s="108" t="s">
        <v>51</v>
      </c>
      <c r="C38" s="59" t="s">
        <v>38</v>
      </c>
      <c r="D38" s="8" t="s">
        <v>7</v>
      </c>
      <c r="E38" s="8">
        <v>10</v>
      </c>
      <c r="F38" s="8"/>
      <c r="G38" s="8"/>
      <c r="H38" s="19"/>
      <c r="I38" s="19"/>
      <c r="J38" s="48"/>
      <c r="K38" s="19"/>
      <c r="L38" s="19"/>
    </row>
    <row r="39" spans="1:12" s="4" customFormat="1" ht="19.5" customHeight="1">
      <c r="A39" s="37">
        <v>36</v>
      </c>
      <c r="B39" s="108"/>
      <c r="C39" s="59" t="s">
        <v>39</v>
      </c>
      <c r="D39" s="8" t="s">
        <v>7</v>
      </c>
      <c r="E39" s="8">
        <v>50</v>
      </c>
      <c r="F39" s="8"/>
      <c r="G39" s="8"/>
      <c r="H39" s="19"/>
      <c r="I39" s="19"/>
      <c r="J39" s="48"/>
      <c r="K39" s="19"/>
      <c r="L39" s="19"/>
    </row>
    <row r="40" spans="1:12" s="4" customFormat="1" ht="18.75" customHeight="1">
      <c r="A40" s="37">
        <v>37</v>
      </c>
      <c r="B40" s="108"/>
      <c r="C40" s="59" t="s">
        <v>52</v>
      </c>
      <c r="D40" s="8" t="s">
        <v>7</v>
      </c>
      <c r="E40" s="8">
        <v>20</v>
      </c>
      <c r="F40" s="8"/>
      <c r="G40" s="8"/>
      <c r="H40" s="19"/>
      <c r="I40" s="19"/>
      <c r="J40" s="48"/>
      <c r="K40" s="19"/>
      <c r="L40" s="19"/>
    </row>
    <row r="41" spans="1:12" s="4" customFormat="1" ht="18.75" customHeight="1">
      <c r="A41" s="37">
        <v>38</v>
      </c>
      <c r="B41" s="108"/>
      <c r="C41" s="59" t="s">
        <v>40</v>
      </c>
      <c r="D41" s="8" t="s">
        <v>7</v>
      </c>
      <c r="E41" s="8">
        <v>70</v>
      </c>
      <c r="F41" s="8"/>
      <c r="G41" s="8"/>
      <c r="H41" s="19"/>
      <c r="I41" s="19"/>
      <c r="J41" s="48"/>
      <c r="K41" s="19"/>
      <c r="L41" s="19"/>
    </row>
    <row r="42" spans="1:12" s="4" customFormat="1" ht="19.5" customHeight="1">
      <c r="A42" s="37">
        <v>39</v>
      </c>
      <c r="B42" s="108"/>
      <c r="C42" s="59" t="s">
        <v>53</v>
      </c>
      <c r="D42" s="8" t="s">
        <v>7</v>
      </c>
      <c r="E42" s="8">
        <v>50</v>
      </c>
      <c r="F42" s="8"/>
      <c r="G42" s="8"/>
      <c r="H42" s="19"/>
      <c r="I42" s="19"/>
      <c r="J42" s="48"/>
      <c r="K42" s="19"/>
      <c r="L42" s="19"/>
    </row>
    <row r="43" spans="1:12" s="4" customFormat="1" ht="19.5" customHeight="1">
      <c r="A43" s="37">
        <v>40</v>
      </c>
      <c r="B43" s="108"/>
      <c r="C43" s="59" t="s">
        <v>45</v>
      </c>
      <c r="D43" s="8" t="s">
        <v>7</v>
      </c>
      <c r="E43" s="8">
        <v>60</v>
      </c>
      <c r="F43" s="8"/>
      <c r="G43" s="8"/>
      <c r="H43" s="19"/>
      <c r="I43" s="19"/>
      <c r="J43" s="48"/>
      <c r="K43" s="19"/>
      <c r="L43" s="19"/>
    </row>
    <row r="44" spans="1:12" s="4" customFormat="1" ht="18" customHeight="1">
      <c r="A44" s="37">
        <v>41</v>
      </c>
      <c r="B44" s="108"/>
      <c r="C44" s="59" t="s">
        <v>54</v>
      </c>
      <c r="D44" s="8" t="s">
        <v>7</v>
      </c>
      <c r="E44" s="8">
        <v>30</v>
      </c>
      <c r="F44" s="8"/>
      <c r="G44" s="8"/>
      <c r="H44" s="19"/>
      <c r="I44" s="19"/>
      <c r="J44" s="48"/>
      <c r="K44" s="19"/>
      <c r="L44" s="19"/>
    </row>
    <row r="45" spans="1:12" s="4" customFormat="1" ht="29.25" customHeight="1">
      <c r="A45" s="37">
        <v>42</v>
      </c>
      <c r="B45" s="148" t="s">
        <v>314</v>
      </c>
      <c r="C45" s="59" t="s">
        <v>66</v>
      </c>
      <c r="D45" s="8" t="s">
        <v>7</v>
      </c>
      <c r="E45" s="8">
        <v>40</v>
      </c>
      <c r="F45" s="8"/>
      <c r="G45" s="8"/>
      <c r="H45" s="19"/>
      <c r="I45" s="19"/>
      <c r="J45" s="48"/>
      <c r="K45" s="19"/>
      <c r="L45" s="19"/>
    </row>
    <row r="46" spans="1:12" s="4" customFormat="1" ht="28.5" customHeight="1">
      <c r="A46" s="37">
        <v>43</v>
      </c>
      <c r="B46" s="152"/>
      <c r="C46" s="59" t="s">
        <v>67</v>
      </c>
      <c r="D46" s="8" t="s">
        <v>7</v>
      </c>
      <c r="E46" s="8">
        <v>10</v>
      </c>
      <c r="F46" s="8"/>
      <c r="G46" s="8"/>
      <c r="H46" s="19"/>
      <c r="I46" s="19"/>
      <c r="J46" s="48"/>
      <c r="K46" s="19"/>
      <c r="L46" s="19"/>
    </row>
    <row r="47" spans="1:12" s="4" customFormat="1" ht="27.75" customHeight="1">
      <c r="A47" s="37">
        <v>44</v>
      </c>
      <c r="B47" s="152"/>
      <c r="C47" s="59" t="s">
        <v>68</v>
      </c>
      <c r="D47" s="8" t="s">
        <v>7</v>
      </c>
      <c r="E47" s="8">
        <v>10</v>
      </c>
      <c r="F47" s="8"/>
      <c r="G47" s="8"/>
      <c r="H47" s="19"/>
      <c r="I47" s="19"/>
      <c r="J47" s="48"/>
      <c r="K47" s="19"/>
      <c r="L47" s="19"/>
    </row>
    <row r="48" spans="1:12" s="4" customFormat="1" ht="13.5" customHeight="1">
      <c r="A48" s="37">
        <v>45</v>
      </c>
      <c r="B48" s="108" t="s">
        <v>61</v>
      </c>
      <c r="C48" s="59" t="s">
        <v>47</v>
      </c>
      <c r="D48" s="8" t="s">
        <v>7</v>
      </c>
      <c r="E48" s="8">
        <v>20</v>
      </c>
      <c r="F48" s="8"/>
      <c r="G48" s="8"/>
      <c r="H48" s="19"/>
      <c r="I48" s="19"/>
      <c r="J48" s="48"/>
      <c r="K48" s="19"/>
      <c r="L48" s="19"/>
    </row>
    <row r="49" spans="1:12" s="4" customFormat="1" ht="13.5" customHeight="1">
      <c r="A49" s="37">
        <v>46</v>
      </c>
      <c r="B49" s="108"/>
      <c r="C49" s="59" t="s">
        <v>59</v>
      </c>
      <c r="D49" s="8" t="s">
        <v>7</v>
      </c>
      <c r="E49" s="8">
        <v>20</v>
      </c>
      <c r="F49" s="8"/>
      <c r="G49" s="8"/>
      <c r="H49" s="19"/>
      <c r="I49" s="19"/>
      <c r="J49" s="48"/>
      <c r="K49" s="19"/>
      <c r="L49" s="19"/>
    </row>
    <row r="50" spans="1:12" s="4" customFormat="1" ht="12" customHeight="1">
      <c r="A50" s="37">
        <v>47</v>
      </c>
      <c r="B50" s="108"/>
      <c r="C50" s="59" t="s">
        <v>48</v>
      </c>
      <c r="D50" s="8" t="s">
        <v>7</v>
      </c>
      <c r="E50" s="8">
        <v>30</v>
      </c>
      <c r="F50" s="8"/>
      <c r="G50" s="8"/>
      <c r="H50" s="19"/>
      <c r="I50" s="19"/>
      <c r="J50" s="48"/>
      <c r="K50" s="19"/>
      <c r="L50" s="19"/>
    </row>
    <row r="51" spans="1:12" s="4" customFormat="1" ht="12" customHeight="1">
      <c r="A51" s="37">
        <v>48</v>
      </c>
      <c r="B51" s="108"/>
      <c r="C51" s="59" t="s">
        <v>60</v>
      </c>
      <c r="D51" s="8" t="s">
        <v>7</v>
      </c>
      <c r="E51" s="8">
        <v>40</v>
      </c>
      <c r="F51" s="8"/>
      <c r="G51" s="8"/>
      <c r="H51" s="19"/>
      <c r="I51" s="19"/>
      <c r="J51" s="48"/>
      <c r="K51" s="19"/>
      <c r="L51" s="19"/>
    </row>
    <row r="52" spans="1:12" s="4" customFormat="1" ht="13.5" customHeight="1">
      <c r="A52" s="37">
        <v>49</v>
      </c>
      <c r="B52" s="108"/>
      <c r="C52" s="59" t="s">
        <v>49</v>
      </c>
      <c r="D52" s="8" t="s">
        <v>7</v>
      </c>
      <c r="E52" s="8">
        <v>40</v>
      </c>
      <c r="F52" s="8"/>
      <c r="G52" s="8"/>
      <c r="H52" s="19"/>
      <c r="I52" s="19"/>
      <c r="J52" s="48"/>
      <c r="K52" s="19"/>
      <c r="L52" s="19"/>
    </row>
    <row r="53" spans="1:12" s="4" customFormat="1" ht="12.75" customHeight="1">
      <c r="A53" s="37">
        <v>50</v>
      </c>
      <c r="B53" s="108"/>
      <c r="C53" s="59" t="s">
        <v>95</v>
      </c>
      <c r="D53" s="8" t="s">
        <v>7</v>
      </c>
      <c r="E53" s="8">
        <v>30</v>
      </c>
      <c r="F53" s="8"/>
      <c r="G53" s="8"/>
      <c r="H53" s="19"/>
      <c r="I53" s="19"/>
      <c r="J53" s="48"/>
      <c r="K53" s="19"/>
      <c r="L53" s="19"/>
    </row>
    <row r="54" spans="1:12" s="4" customFormat="1" ht="87" customHeight="1">
      <c r="A54" s="37">
        <v>51</v>
      </c>
      <c r="B54" s="108" t="s">
        <v>315</v>
      </c>
      <c r="C54" s="59" t="s">
        <v>72</v>
      </c>
      <c r="D54" s="8" t="s">
        <v>7</v>
      </c>
      <c r="E54" s="8">
        <v>30</v>
      </c>
      <c r="F54" s="8"/>
      <c r="G54" s="8"/>
      <c r="H54" s="19"/>
      <c r="I54" s="19"/>
      <c r="J54" s="48"/>
      <c r="K54" s="19"/>
      <c r="L54" s="19"/>
    </row>
    <row r="55" spans="1:12" s="4" customFormat="1" ht="90" customHeight="1">
      <c r="A55" s="37">
        <v>52</v>
      </c>
      <c r="B55" s="108"/>
      <c r="C55" s="59" t="s">
        <v>71</v>
      </c>
      <c r="D55" s="8" t="s">
        <v>7</v>
      </c>
      <c r="E55" s="8">
        <v>10</v>
      </c>
      <c r="F55" s="8"/>
      <c r="G55" s="8"/>
      <c r="H55" s="19"/>
      <c r="I55" s="19"/>
      <c r="J55" s="48"/>
      <c r="K55" s="19"/>
      <c r="L55" s="19"/>
    </row>
    <row r="56" spans="1:12" s="4" customFormat="1" ht="87.75" customHeight="1">
      <c r="A56" s="37">
        <v>53</v>
      </c>
      <c r="B56" s="108"/>
      <c r="C56" s="59" t="s">
        <v>73</v>
      </c>
      <c r="D56" s="8" t="s">
        <v>7</v>
      </c>
      <c r="E56" s="8">
        <v>30</v>
      </c>
      <c r="F56" s="8"/>
      <c r="G56" s="8"/>
      <c r="H56" s="19"/>
      <c r="I56" s="19"/>
      <c r="J56" s="48"/>
      <c r="K56" s="19"/>
      <c r="L56" s="19"/>
    </row>
    <row r="57" spans="1:12" s="4" customFormat="1" ht="98.25" customHeight="1">
      <c r="A57" s="37">
        <v>54</v>
      </c>
      <c r="B57" s="128" t="s">
        <v>400</v>
      </c>
      <c r="C57" s="59" t="s">
        <v>69</v>
      </c>
      <c r="D57" s="8" t="s">
        <v>7</v>
      </c>
      <c r="E57" s="8">
        <v>60</v>
      </c>
      <c r="F57" s="8"/>
      <c r="G57" s="8"/>
      <c r="H57" s="19"/>
      <c r="I57" s="19"/>
      <c r="J57" s="48"/>
      <c r="K57" s="19"/>
      <c r="L57" s="19"/>
    </row>
    <row r="58" spans="1:12" s="4" customFormat="1" ht="91.5" customHeight="1">
      <c r="A58" s="37">
        <v>55</v>
      </c>
      <c r="B58" s="149"/>
      <c r="C58" s="59" t="s">
        <v>70</v>
      </c>
      <c r="D58" s="8" t="s">
        <v>7</v>
      </c>
      <c r="E58" s="8">
        <v>50</v>
      </c>
      <c r="F58" s="8"/>
      <c r="G58" s="8"/>
      <c r="H58" s="19"/>
      <c r="I58" s="19"/>
      <c r="J58" s="48"/>
      <c r="K58" s="19"/>
      <c r="L58" s="19"/>
    </row>
    <row r="59" spans="1:12" s="4" customFormat="1" ht="81.75" customHeight="1">
      <c r="A59" s="37">
        <v>56</v>
      </c>
      <c r="B59" s="149"/>
      <c r="C59" s="59" t="s">
        <v>69</v>
      </c>
      <c r="D59" s="8" t="s">
        <v>7</v>
      </c>
      <c r="E59" s="8">
        <v>50</v>
      </c>
      <c r="F59" s="8"/>
      <c r="G59" s="8"/>
      <c r="H59" s="19"/>
      <c r="I59" s="19"/>
      <c r="J59" s="48"/>
      <c r="K59" s="19"/>
      <c r="L59" s="19"/>
    </row>
    <row r="60" spans="1:12" s="4" customFormat="1" ht="94.5" customHeight="1">
      <c r="A60" s="37">
        <v>57</v>
      </c>
      <c r="B60" s="149"/>
      <c r="C60" s="59" t="s">
        <v>70</v>
      </c>
      <c r="D60" s="8" t="s">
        <v>7</v>
      </c>
      <c r="E60" s="8">
        <v>70</v>
      </c>
      <c r="F60" s="8"/>
      <c r="G60" s="8"/>
      <c r="H60" s="19"/>
      <c r="I60" s="19"/>
      <c r="J60" s="48"/>
      <c r="K60" s="19"/>
      <c r="L60" s="19"/>
    </row>
    <row r="61" spans="1:12" s="4" customFormat="1" ht="39.75" customHeight="1">
      <c r="A61" s="37">
        <v>58</v>
      </c>
      <c r="B61" s="131" t="s">
        <v>316</v>
      </c>
      <c r="C61" s="123"/>
      <c r="D61" s="8" t="s">
        <v>7</v>
      </c>
      <c r="E61" s="8">
        <v>50</v>
      </c>
      <c r="F61" s="8"/>
      <c r="G61" s="8"/>
      <c r="H61" s="19"/>
      <c r="I61" s="19"/>
      <c r="J61" s="48"/>
      <c r="K61" s="19"/>
      <c r="L61" s="19"/>
    </row>
    <row r="62" spans="1:12" s="4" customFormat="1" ht="39.75" customHeight="1">
      <c r="A62" s="37">
        <v>59</v>
      </c>
      <c r="B62" s="126" t="s">
        <v>317</v>
      </c>
      <c r="C62" s="123"/>
      <c r="D62" s="8" t="s">
        <v>7</v>
      </c>
      <c r="E62" s="8">
        <v>400</v>
      </c>
      <c r="F62" s="8"/>
      <c r="G62" s="8"/>
      <c r="H62" s="19"/>
      <c r="I62" s="19"/>
      <c r="J62" s="48"/>
      <c r="K62" s="19"/>
      <c r="L62" s="19"/>
    </row>
    <row r="63" spans="1:12" s="4" customFormat="1" ht="28.5" customHeight="1">
      <c r="A63" s="37">
        <v>60</v>
      </c>
      <c r="B63" s="126" t="s">
        <v>55</v>
      </c>
      <c r="C63" s="123"/>
      <c r="D63" s="8" t="s">
        <v>7</v>
      </c>
      <c r="E63" s="8">
        <v>400</v>
      </c>
      <c r="F63" s="8"/>
      <c r="G63" s="8"/>
      <c r="H63" s="19"/>
      <c r="I63" s="19"/>
      <c r="J63" s="48"/>
      <c r="K63" s="19"/>
      <c r="L63" s="19"/>
    </row>
    <row r="64" spans="1:12" s="4" customFormat="1" ht="58.5" customHeight="1">
      <c r="A64" s="37">
        <v>61</v>
      </c>
      <c r="B64" s="126" t="s">
        <v>318</v>
      </c>
      <c r="C64" s="123"/>
      <c r="D64" s="8" t="s">
        <v>7</v>
      </c>
      <c r="E64" s="8">
        <v>1750</v>
      </c>
      <c r="F64" s="8"/>
      <c r="G64" s="8"/>
      <c r="H64" s="19"/>
      <c r="I64" s="19"/>
      <c r="J64" s="48"/>
      <c r="K64" s="19"/>
      <c r="L64" s="19"/>
    </row>
    <row r="65" spans="1:12" s="4" customFormat="1" ht="97.5" customHeight="1">
      <c r="A65" s="37">
        <v>62</v>
      </c>
      <c r="B65" s="154" t="s">
        <v>145</v>
      </c>
      <c r="C65" s="155"/>
      <c r="D65" s="8" t="s">
        <v>7</v>
      </c>
      <c r="E65" s="8">
        <v>1500</v>
      </c>
      <c r="F65" s="8"/>
      <c r="G65" s="8"/>
      <c r="H65" s="19"/>
      <c r="I65" s="19"/>
      <c r="J65" s="48"/>
      <c r="K65" s="19"/>
      <c r="L65" s="19"/>
    </row>
    <row r="66" spans="1:12" s="4" customFormat="1" ht="70.5" customHeight="1">
      <c r="A66" s="37">
        <v>63</v>
      </c>
      <c r="B66" s="148" t="s">
        <v>321</v>
      </c>
      <c r="C66" s="138"/>
      <c r="D66" s="8" t="s">
        <v>82</v>
      </c>
      <c r="E66" s="8">
        <v>400</v>
      </c>
      <c r="F66" s="8"/>
      <c r="G66" s="8"/>
      <c r="H66" s="19"/>
      <c r="I66" s="19"/>
      <c r="J66" s="48"/>
      <c r="K66" s="19"/>
      <c r="L66" s="19"/>
    </row>
    <row r="67" spans="1:12" s="4" customFormat="1" ht="72.75" customHeight="1">
      <c r="A67" s="37">
        <v>64</v>
      </c>
      <c r="B67" s="148" t="s">
        <v>146</v>
      </c>
      <c r="C67" s="138"/>
      <c r="D67" s="8" t="s">
        <v>7</v>
      </c>
      <c r="E67" s="8">
        <v>400</v>
      </c>
      <c r="F67" s="8"/>
      <c r="G67" s="8"/>
      <c r="H67" s="19"/>
      <c r="I67" s="19"/>
      <c r="J67" s="48"/>
      <c r="K67" s="19"/>
      <c r="L67" s="19"/>
    </row>
    <row r="68" spans="1:12" s="4" customFormat="1" ht="34.5" customHeight="1">
      <c r="A68" s="37">
        <v>65</v>
      </c>
      <c r="B68" s="148" t="s">
        <v>319</v>
      </c>
      <c r="C68" s="138"/>
      <c r="D68" s="8" t="s">
        <v>7</v>
      </c>
      <c r="E68" s="8">
        <v>1100</v>
      </c>
      <c r="F68" s="8"/>
      <c r="G68" s="8"/>
      <c r="H68" s="19"/>
      <c r="I68" s="19"/>
      <c r="J68" s="48"/>
      <c r="K68" s="19"/>
      <c r="L68" s="19"/>
    </row>
    <row r="69" spans="1:12" s="4" customFormat="1" ht="29.25" customHeight="1">
      <c r="A69" s="37">
        <v>66</v>
      </c>
      <c r="B69" s="148" t="s">
        <v>320</v>
      </c>
      <c r="C69" s="138"/>
      <c r="D69" s="8" t="s">
        <v>7</v>
      </c>
      <c r="E69" s="8">
        <v>1500</v>
      </c>
      <c r="F69" s="8"/>
      <c r="G69" s="8"/>
      <c r="H69" s="19"/>
      <c r="I69" s="19"/>
      <c r="J69" s="48"/>
      <c r="K69" s="19"/>
      <c r="L69" s="19"/>
    </row>
    <row r="70" spans="1:12" s="4" customFormat="1" ht="81.75" customHeight="1">
      <c r="A70" s="37">
        <v>67</v>
      </c>
      <c r="B70" s="126" t="s">
        <v>147</v>
      </c>
      <c r="C70" s="123"/>
      <c r="D70" s="8" t="s">
        <v>7</v>
      </c>
      <c r="E70" s="8">
        <v>10</v>
      </c>
      <c r="F70" s="8"/>
      <c r="G70" s="8"/>
      <c r="H70" s="19"/>
      <c r="I70" s="19"/>
      <c r="J70" s="48"/>
      <c r="K70" s="19"/>
      <c r="L70" s="19"/>
    </row>
    <row r="71" spans="1:12" s="4" customFormat="1" ht="72" customHeight="1">
      <c r="A71" s="37">
        <v>68</v>
      </c>
      <c r="B71" s="123"/>
      <c r="C71" s="123"/>
      <c r="D71" s="8" t="s">
        <v>7</v>
      </c>
      <c r="E71" s="8">
        <v>10</v>
      </c>
      <c r="F71" s="8"/>
      <c r="G71" s="8"/>
      <c r="H71" s="19"/>
      <c r="I71" s="19"/>
      <c r="J71" s="48"/>
      <c r="K71" s="19"/>
      <c r="L71" s="19"/>
    </row>
    <row r="72" spans="1:12" s="4" customFormat="1" ht="78.75" customHeight="1">
      <c r="A72" s="37">
        <v>69</v>
      </c>
      <c r="B72" s="154" t="s">
        <v>96</v>
      </c>
      <c r="C72" s="156"/>
      <c r="D72" s="8" t="s">
        <v>7</v>
      </c>
      <c r="E72" s="8">
        <v>50</v>
      </c>
      <c r="F72" s="8"/>
      <c r="G72" s="8"/>
      <c r="H72" s="19"/>
      <c r="I72" s="19"/>
      <c r="J72" s="48"/>
      <c r="K72" s="19"/>
      <c r="L72" s="19"/>
    </row>
    <row r="73" spans="1:12" s="4" customFormat="1" ht="36" customHeight="1">
      <c r="A73" s="37">
        <v>70</v>
      </c>
      <c r="B73" s="143" t="s">
        <v>444</v>
      </c>
      <c r="C73" s="138"/>
      <c r="D73" s="8" t="s">
        <v>7</v>
      </c>
      <c r="E73" s="19">
        <v>10000</v>
      </c>
      <c r="F73" s="19"/>
      <c r="G73" s="19"/>
      <c r="H73" s="19"/>
      <c r="I73" s="19"/>
      <c r="J73" s="48"/>
      <c r="K73" s="19"/>
      <c r="L73" s="19"/>
    </row>
    <row r="74" spans="1:12" s="4" customFormat="1" ht="39" customHeight="1">
      <c r="A74" s="37">
        <v>71</v>
      </c>
      <c r="B74" s="153" t="s">
        <v>98</v>
      </c>
      <c r="C74" s="123"/>
      <c r="D74" s="8" t="s">
        <v>141</v>
      </c>
      <c r="E74" s="19">
        <v>1000</v>
      </c>
      <c r="F74" s="19"/>
      <c r="G74" s="19"/>
      <c r="H74" s="19"/>
      <c r="I74" s="19"/>
      <c r="J74" s="48"/>
      <c r="K74" s="19"/>
      <c r="L74" s="19"/>
    </row>
    <row r="75" spans="1:12" s="4" customFormat="1" ht="63.75" customHeight="1">
      <c r="A75" s="37">
        <v>72</v>
      </c>
      <c r="B75" s="144" t="s">
        <v>322</v>
      </c>
      <c r="C75" s="127"/>
      <c r="D75" s="8" t="s">
        <v>141</v>
      </c>
      <c r="E75" s="19">
        <v>250</v>
      </c>
      <c r="F75" s="19"/>
      <c r="G75" s="19"/>
      <c r="H75" s="19"/>
      <c r="I75" s="19"/>
      <c r="J75" s="48"/>
      <c r="K75" s="19"/>
      <c r="L75" s="19"/>
    </row>
    <row r="76" spans="1:12" s="4" customFormat="1" ht="60.75" customHeight="1">
      <c r="A76" s="37">
        <v>73</v>
      </c>
      <c r="B76" s="144" t="s">
        <v>323</v>
      </c>
      <c r="C76" s="127"/>
      <c r="D76" s="8" t="s">
        <v>141</v>
      </c>
      <c r="E76" s="19">
        <v>100</v>
      </c>
      <c r="F76" s="19"/>
      <c r="G76" s="19"/>
      <c r="H76" s="19"/>
      <c r="I76" s="19"/>
      <c r="J76" s="48"/>
      <c r="K76" s="19"/>
      <c r="L76" s="19"/>
    </row>
    <row r="77" spans="1:12" s="4" customFormat="1" ht="69.75" customHeight="1">
      <c r="A77" s="37">
        <v>74</v>
      </c>
      <c r="B77" s="144" t="s">
        <v>324</v>
      </c>
      <c r="C77" s="127"/>
      <c r="D77" s="8" t="s">
        <v>141</v>
      </c>
      <c r="E77" s="19">
        <v>1000</v>
      </c>
      <c r="F77" s="19"/>
      <c r="G77" s="19"/>
      <c r="H77" s="19"/>
      <c r="I77" s="19"/>
      <c r="J77" s="48"/>
      <c r="K77" s="19"/>
      <c r="L77" s="19"/>
    </row>
    <row r="78" spans="1:12" s="4" customFormat="1" ht="33" customHeight="1">
      <c r="A78" s="37">
        <v>75</v>
      </c>
      <c r="B78" s="143" t="s">
        <v>325</v>
      </c>
      <c r="C78" s="152"/>
      <c r="D78" s="8" t="s">
        <v>82</v>
      </c>
      <c r="E78" s="19">
        <v>50</v>
      </c>
      <c r="F78" s="19"/>
      <c r="G78" s="19"/>
      <c r="H78" s="19"/>
      <c r="I78" s="19"/>
      <c r="J78" s="48"/>
      <c r="K78" s="19"/>
      <c r="L78" s="19"/>
    </row>
    <row r="79" spans="1:12" s="4" customFormat="1" ht="64.5" customHeight="1">
      <c r="A79" s="37">
        <v>76</v>
      </c>
      <c r="B79" s="143" t="s">
        <v>326</v>
      </c>
      <c r="C79" s="152"/>
      <c r="D79" s="8" t="s">
        <v>7</v>
      </c>
      <c r="E79" s="19">
        <v>800</v>
      </c>
      <c r="F79" s="19"/>
      <c r="G79" s="19"/>
      <c r="H79" s="19"/>
      <c r="I79" s="19"/>
      <c r="J79" s="48"/>
      <c r="K79" s="19"/>
      <c r="L79" s="19"/>
    </row>
    <row r="80" spans="1:12" s="4" customFormat="1" ht="89.25" customHeight="1">
      <c r="A80" s="37">
        <v>77</v>
      </c>
      <c r="B80" s="154" t="s">
        <v>327</v>
      </c>
      <c r="C80" s="156"/>
      <c r="D80" s="8" t="s">
        <v>7</v>
      </c>
      <c r="E80" s="8">
        <v>50</v>
      </c>
      <c r="F80" s="8"/>
      <c r="G80" s="8"/>
      <c r="H80" s="19"/>
      <c r="I80" s="19"/>
      <c r="J80" s="48"/>
      <c r="K80" s="19"/>
      <c r="L80" s="19"/>
    </row>
    <row r="81" spans="1:12" s="4" customFormat="1" ht="104.25" customHeight="1">
      <c r="A81" s="37">
        <v>78</v>
      </c>
      <c r="B81" s="154" t="s">
        <v>97</v>
      </c>
      <c r="C81" s="156"/>
      <c r="D81" s="8" t="s">
        <v>7</v>
      </c>
      <c r="E81" s="8">
        <v>30</v>
      </c>
      <c r="F81" s="8"/>
      <c r="G81" s="8"/>
      <c r="H81" s="19"/>
      <c r="I81" s="19"/>
      <c r="J81" s="48"/>
      <c r="K81" s="19"/>
      <c r="L81" s="19"/>
    </row>
    <row r="82" spans="1:12" s="4" customFormat="1">
      <c r="A82" s="101" t="s">
        <v>8</v>
      </c>
      <c r="B82" s="101"/>
      <c r="C82" s="101"/>
      <c r="D82" s="101"/>
      <c r="E82" s="101"/>
      <c r="F82" s="101"/>
      <c r="G82" s="101"/>
      <c r="H82" s="101"/>
      <c r="I82" s="7">
        <f>SUM(I4:I81)</f>
        <v>0</v>
      </c>
      <c r="J82" s="103"/>
      <c r="K82" s="103"/>
      <c r="L82" s="7">
        <f>SUM(L4:L81)</f>
        <v>0</v>
      </c>
    </row>
    <row r="86" spans="1:12">
      <c r="J86" s="5"/>
      <c r="K86" s="5"/>
      <c r="L86" s="5"/>
    </row>
    <row r="87" spans="1:12">
      <c r="J87" s="95"/>
      <c r="K87" s="95"/>
      <c r="L87" s="95"/>
    </row>
    <row r="88" spans="1:12">
      <c r="J88" s="5"/>
      <c r="K88" s="5"/>
      <c r="L88" s="5"/>
    </row>
  </sheetData>
  <mergeCells count="45">
    <mergeCell ref="J87:L87"/>
    <mergeCell ref="B4:B11"/>
    <mergeCell ref="B28:B33"/>
    <mergeCell ref="B34:B37"/>
    <mergeCell ref="B38:B44"/>
    <mergeCell ref="B67:C67"/>
    <mergeCell ref="B12:B14"/>
    <mergeCell ref="B15:B16"/>
    <mergeCell ref="B61:C61"/>
    <mergeCell ref="B62:C62"/>
    <mergeCell ref="B63:C63"/>
    <mergeCell ref="A82:H82"/>
    <mergeCell ref="J82:K82"/>
    <mergeCell ref="B80:C80"/>
    <mergeCell ref="B81:C81"/>
    <mergeCell ref="B70:C71"/>
    <mergeCell ref="B76:C76"/>
    <mergeCell ref="B77:C77"/>
    <mergeCell ref="B79:C79"/>
    <mergeCell ref="B17:B27"/>
    <mergeCell ref="B73:C73"/>
    <mergeCell ref="B74:C74"/>
    <mergeCell ref="B75:C75"/>
    <mergeCell ref="B78:C78"/>
    <mergeCell ref="B45:B47"/>
    <mergeCell ref="B65:C65"/>
    <mergeCell ref="B54:B56"/>
    <mergeCell ref="B68:C68"/>
    <mergeCell ref="B69:C69"/>
    <mergeCell ref="B66:C66"/>
    <mergeCell ref="B64:C64"/>
    <mergeCell ref="B72:C72"/>
    <mergeCell ref="B48:B53"/>
    <mergeCell ref="B57:B60"/>
    <mergeCell ref="A1:L1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65" fitToWidth="4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4"/>
  <sheetViews>
    <sheetView topLeftCell="A4" zoomScaleNormal="100" workbookViewId="0">
      <selection activeCell="I11" sqref="I11"/>
    </sheetView>
  </sheetViews>
  <sheetFormatPr defaultRowHeight="15"/>
  <cols>
    <col min="1" max="1" width="4" customWidth="1"/>
    <col min="2" max="2" width="29.140625" customWidth="1"/>
    <col min="3" max="3" width="7.140625" customWidth="1"/>
    <col min="4" max="4" width="10.5703125" customWidth="1"/>
    <col min="5" max="5" width="15" customWidth="1"/>
    <col min="6" max="6" width="13.42578125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</cols>
  <sheetData>
    <row r="1" spans="1:11">
      <c r="A1" s="104" t="s">
        <v>487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9" customHeight="1">
      <c r="A2" s="150" t="s">
        <v>0</v>
      </c>
      <c r="B2" s="150" t="s">
        <v>10</v>
      </c>
      <c r="C2" s="150" t="s">
        <v>13</v>
      </c>
      <c r="D2" s="150" t="s">
        <v>1</v>
      </c>
      <c r="E2" s="81" t="s">
        <v>515</v>
      </c>
      <c r="F2" s="81" t="s">
        <v>513</v>
      </c>
      <c r="G2" s="150" t="s">
        <v>2</v>
      </c>
      <c r="H2" s="150" t="s">
        <v>294</v>
      </c>
      <c r="I2" s="150" t="s">
        <v>4</v>
      </c>
      <c r="J2" s="150" t="s">
        <v>5</v>
      </c>
      <c r="K2" s="150" t="s">
        <v>295</v>
      </c>
    </row>
    <row r="3" spans="1:11" ht="25.5">
      <c r="A3" s="150"/>
      <c r="B3" s="150"/>
      <c r="C3" s="150"/>
      <c r="D3" s="150"/>
      <c r="E3" s="81" t="s">
        <v>516</v>
      </c>
      <c r="F3" s="81" t="s">
        <v>517</v>
      </c>
      <c r="G3" s="150"/>
      <c r="H3" s="150"/>
      <c r="I3" s="150"/>
      <c r="J3" s="150"/>
      <c r="K3" s="150"/>
    </row>
    <row r="4" spans="1:11" s="4" customFormat="1" ht="60.75" customHeight="1">
      <c r="A4" s="3">
        <v>1</v>
      </c>
      <c r="B4" s="31" t="s">
        <v>153</v>
      </c>
      <c r="C4" s="8" t="s">
        <v>14</v>
      </c>
      <c r="D4" s="8">
        <v>5500</v>
      </c>
      <c r="E4" s="8"/>
      <c r="F4" s="8"/>
      <c r="G4" s="19"/>
      <c r="H4" s="19"/>
      <c r="I4" s="48"/>
      <c r="J4" s="19"/>
      <c r="K4" s="19"/>
    </row>
    <row r="5" spans="1:11" s="4" customFormat="1" ht="55.5" customHeight="1">
      <c r="A5" s="3">
        <v>2</v>
      </c>
      <c r="B5" s="57" t="s">
        <v>154</v>
      </c>
      <c r="C5" s="8" t="s">
        <v>14</v>
      </c>
      <c r="D5" s="8">
        <v>700</v>
      </c>
      <c r="E5" s="8"/>
      <c r="F5" s="8"/>
      <c r="G5" s="19"/>
      <c r="H5" s="19"/>
      <c r="I5" s="48"/>
      <c r="J5" s="19"/>
      <c r="K5" s="19"/>
    </row>
    <row r="6" spans="1:11" s="4" customFormat="1" ht="70.150000000000006" customHeight="1">
      <c r="A6" s="3">
        <v>3</v>
      </c>
      <c r="B6" s="40" t="s">
        <v>156</v>
      </c>
      <c r="C6" s="8" t="s">
        <v>14</v>
      </c>
      <c r="D6" s="8">
        <v>2000</v>
      </c>
      <c r="E6" s="8"/>
      <c r="F6" s="8"/>
      <c r="G6" s="19"/>
      <c r="H6" s="19"/>
      <c r="I6" s="48"/>
      <c r="J6" s="19"/>
      <c r="K6" s="19"/>
    </row>
    <row r="7" spans="1:11" s="4" customFormat="1" ht="70.150000000000006" customHeight="1">
      <c r="A7" s="3">
        <v>4</v>
      </c>
      <c r="B7" s="40" t="s">
        <v>157</v>
      </c>
      <c r="C7" s="8" t="s">
        <v>14</v>
      </c>
      <c r="D7" s="8">
        <v>800</v>
      </c>
      <c r="E7" s="8"/>
      <c r="F7" s="8"/>
      <c r="G7" s="19"/>
      <c r="H7" s="19"/>
      <c r="I7" s="48"/>
      <c r="J7" s="19"/>
      <c r="K7" s="19"/>
    </row>
    <row r="8" spans="1:11" s="4" customFormat="1">
      <c r="A8" s="101" t="s">
        <v>8</v>
      </c>
      <c r="B8" s="101"/>
      <c r="C8" s="101"/>
      <c r="D8" s="101"/>
      <c r="E8" s="101"/>
      <c r="F8" s="101"/>
      <c r="G8" s="101"/>
      <c r="H8" s="7">
        <f>SUM(H4:H7)</f>
        <v>0</v>
      </c>
      <c r="I8" s="103"/>
      <c r="J8" s="103"/>
      <c r="K8" s="7">
        <f>SUM(K4:K7)</f>
        <v>0</v>
      </c>
    </row>
    <row r="11" spans="1:11">
      <c r="B11" t="s">
        <v>276</v>
      </c>
    </row>
    <row r="12" spans="1:11">
      <c r="I12" s="5"/>
      <c r="J12" s="5"/>
      <c r="K12" s="5"/>
    </row>
    <row r="13" spans="1:11">
      <c r="I13" s="95" t="s">
        <v>9</v>
      </c>
      <c r="J13" s="95"/>
      <c r="K13" s="95"/>
    </row>
    <row r="14" spans="1:11">
      <c r="I14" s="5"/>
      <c r="J14" s="5"/>
      <c r="K14" s="5"/>
    </row>
  </sheetData>
  <mergeCells count="13">
    <mergeCell ref="I13:K13"/>
    <mergeCell ref="A8:G8"/>
    <mergeCell ref="I8:J8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4"/>
  <sheetViews>
    <sheetView topLeftCell="A7" workbookViewId="0">
      <selection activeCell="G4" sqref="G4"/>
    </sheetView>
  </sheetViews>
  <sheetFormatPr defaultRowHeight="15"/>
  <cols>
    <col min="1" max="1" width="4" customWidth="1"/>
    <col min="2" max="2" width="33.85546875" customWidth="1"/>
    <col min="3" max="3" width="11" customWidth="1"/>
    <col min="4" max="4" width="9.28515625" customWidth="1"/>
    <col min="5" max="5" width="10.5703125" customWidth="1"/>
    <col min="6" max="6" width="15.42578125" customWidth="1"/>
    <col min="7" max="7" width="14.140625" customWidth="1"/>
    <col min="8" max="8" width="9" customWidth="1"/>
    <col min="9" max="9" width="11.140625" customWidth="1"/>
    <col min="10" max="10" width="5.7109375" customWidth="1"/>
    <col min="11" max="11" width="8.140625" customWidth="1"/>
    <col min="12" max="12" width="10.85546875" customWidth="1"/>
  </cols>
  <sheetData>
    <row r="1" spans="1:12">
      <c r="A1" s="104" t="s">
        <v>491</v>
      </c>
      <c r="B1" s="105"/>
      <c r="C1" s="105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" customFormat="1" ht="39" customHeight="1">
      <c r="A2" s="150" t="s">
        <v>0</v>
      </c>
      <c r="B2" s="150" t="s">
        <v>10</v>
      </c>
      <c r="C2" s="220" t="s">
        <v>11</v>
      </c>
      <c r="D2" s="150" t="s">
        <v>13</v>
      </c>
      <c r="E2" s="150" t="s">
        <v>1</v>
      </c>
      <c r="F2" s="81" t="s">
        <v>515</v>
      </c>
      <c r="G2" s="81" t="s">
        <v>513</v>
      </c>
      <c r="H2" s="150" t="s">
        <v>2</v>
      </c>
      <c r="I2" s="150" t="s">
        <v>294</v>
      </c>
      <c r="J2" s="150" t="s">
        <v>4</v>
      </c>
      <c r="K2" s="150" t="s">
        <v>5</v>
      </c>
      <c r="L2" s="150" t="s">
        <v>295</v>
      </c>
    </row>
    <row r="3" spans="1:12" ht="25.5">
      <c r="A3" s="150"/>
      <c r="B3" s="150"/>
      <c r="C3" s="196"/>
      <c r="D3" s="150"/>
      <c r="E3" s="150"/>
      <c r="F3" s="81" t="s">
        <v>516</v>
      </c>
      <c r="G3" s="81" t="s">
        <v>517</v>
      </c>
      <c r="H3" s="150"/>
      <c r="I3" s="150"/>
      <c r="J3" s="150"/>
      <c r="K3" s="150"/>
      <c r="L3" s="150"/>
    </row>
    <row r="4" spans="1:12" ht="66" customHeight="1">
      <c r="A4" s="2">
        <v>1</v>
      </c>
      <c r="B4" s="109" t="s">
        <v>333</v>
      </c>
      <c r="C4" s="8" t="s">
        <v>101</v>
      </c>
      <c r="D4" s="8" t="s">
        <v>141</v>
      </c>
      <c r="E4" s="8">
        <v>486</v>
      </c>
      <c r="F4" s="8"/>
      <c r="G4" s="8"/>
      <c r="H4" s="19"/>
      <c r="I4" s="19"/>
      <c r="J4" s="48"/>
      <c r="K4" s="19"/>
      <c r="L4" s="19"/>
    </row>
    <row r="5" spans="1:12" ht="65.25" customHeight="1">
      <c r="A5" s="2">
        <v>2</v>
      </c>
      <c r="B5" s="218"/>
      <c r="C5" s="8" t="s">
        <v>100</v>
      </c>
      <c r="D5" s="8" t="s">
        <v>141</v>
      </c>
      <c r="E5" s="8">
        <v>120</v>
      </c>
      <c r="F5" s="8"/>
      <c r="G5" s="8"/>
      <c r="H5" s="19"/>
      <c r="I5" s="19"/>
      <c r="J5" s="48"/>
      <c r="K5" s="19"/>
      <c r="L5" s="19"/>
    </row>
    <row r="6" spans="1:12" ht="90" customHeight="1">
      <c r="A6" s="2">
        <v>3</v>
      </c>
      <c r="B6" s="219"/>
      <c r="C6" s="8" t="s">
        <v>334</v>
      </c>
      <c r="D6" s="8" t="s">
        <v>141</v>
      </c>
      <c r="E6" s="8">
        <v>60</v>
      </c>
      <c r="F6" s="8"/>
      <c r="G6" s="8"/>
      <c r="H6" s="19"/>
      <c r="I6" s="19"/>
      <c r="J6" s="48"/>
      <c r="K6" s="19"/>
      <c r="L6" s="19"/>
    </row>
    <row r="7" spans="1:12" ht="192.75" customHeight="1">
      <c r="A7" s="2">
        <v>4</v>
      </c>
      <c r="B7" s="158" t="s">
        <v>332</v>
      </c>
      <c r="C7" s="116"/>
      <c r="D7" s="8" t="s">
        <v>141</v>
      </c>
      <c r="E7" s="8">
        <v>240</v>
      </c>
      <c r="F7" s="8"/>
      <c r="G7" s="8"/>
      <c r="H7" s="19"/>
      <c r="I7" s="19"/>
      <c r="J7" s="48"/>
      <c r="K7" s="19"/>
      <c r="L7" s="19"/>
    </row>
    <row r="8" spans="1:12" s="4" customFormat="1">
      <c r="A8" s="101" t="s">
        <v>8</v>
      </c>
      <c r="B8" s="101"/>
      <c r="C8" s="101"/>
      <c r="D8" s="101"/>
      <c r="E8" s="101"/>
      <c r="F8" s="101"/>
      <c r="G8" s="101"/>
      <c r="H8" s="101"/>
      <c r="I8" s="7">
        <f>SUM(I4:I7)</f>
        <v>0</v>
      </c>
      <c r="J8" s="103"/>
      <c r="K8" s="103"/>
      <c r="L8" s="7">
        <f>SUM(L4:L7)</f>
        <v>0</v>
      </c>
    </row>
    <row r="10" spans="1:12">
      <c r="B10" t="s">
        <v>276</v>
      </c>
    </row>
    <row r="12" spans="1:12">
      <c r="J12" s="5"/>
      <c r="K12" s="5"/>
      <c r="L12" s="5"/>
    </row>
    <row r="13" spans="1:12">
      <c r="J13" s="95" t="s">
        <v>9</v>
      </c>
      <c r="K13" s="95"/>
      <c r="L13" s="95"/>
    </row>
    <row r="14" spans="1:12">
      <c r="J14" s="5"/>
      <c r="K14" s="5"/>
      <c r="L14" s="5"/>
    </row>
  </sheetData>
  <mergeCells count="16">
    <mergeCell ref="A1:L1"/>
    <mergeCell ref="A2:A3"/>
    <mergeCell ref="B2:B3"/>
    <mergeCell ref="D2:D3"/>
    <mergeCell ref="E2:E3"/>
    <mergeCell ref="H2:H3"/>
    <mergeCell ref="I2:I3"/>
    <mergeCell ref="J2:J3"/>
    <mergeCell ref="K2:K3"/>
    <mergeCell ref="L2:L3"/>
    <mergeCell ref="C2:C3"/>
    <mergeCell ref="A8:H8"/>
    <mergeCell ref="J8:K8"/>
    <mergeCell ref="J13:L13"/>
    <mergeCell ref="B4:B6"/>
    <mergeCell ref="B7:C7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2"/>
  <sheetViews>
    <sheetView workbookViewId="0">
      <selection activeCell="B5" sqref="B5"/>
    </sheetView>
  </sheetViews>
  <sheetFormatPr defaultRowHeight="15"/>
  <cols>
    <col min="1" max="1" width="4" customWidth="1"/>
    <col min="2" max="2" width="29.140625" customWidth="1"/>
    <col min="3" max="3" width="7.140625" customWidth="1"/>
    <col min="4" max="4" width="10.5703125" customWidth="1"/>
    <col min="5" max="5" width="13.140625" customWidth="1"/>
    <col min="6" max="6" width="14.28515625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</cols>
  <sheetData>
    <row r="1" spans="1:11">
      <c r="A1" s="104" t="s">
        <v>490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9" customHeight="1">
      <c r="A2" s="107" t="s">
        <v>0</v>
      </c>
      <c r="B2" s="107" t="s">
        <v>10</v>
      </c>
      <c r="C2" s="107" t="s">
        <v>13</v>
      </c>
      <c r="D2" s="107" t="s">
        <v>1</v>
      </c>
      <c r="E2" s="77" t="s">
        <v>515</v>
      </c>
      <c r="F2" s="77" t="s">
        <v>513</v>
      </c>
      <c r="G2" s="107" t="s">
        <v>2</v>
      </c>
      <c r="H2" s="107" t="s">
        <v>294</v>
      </c>
      <c r="I2" s="107" t="s">
        <v>4</v>
      </c>
      <c r="J2" s="107" t="s">
        <v>5</v>
      </c>
      <c r="K2" s="107" t="s">
        <v>295</v>
      </c>
    </row>
    <row r="3" spans="1:11">
      <c r="A3" s="107"/>
      <c r="B3" s="107"/>
      <c r="C3" s="107"/>
      <c r="D3" s="107"/>
      <c r="E3" s="77" t="s">
        <v>516</v>
      </c>
      <c r="F3" s="77" t="s">
        <v>517</v>
      </c>
      <c r="G3" s="107"/>
      <c r="H3" s="107"/>
      <c r="I3" s="107"/>
      <c r="J3" s="107"/>
      <c r="K3" s="107"/>
    </row>
    <row r="4" spans="1:11" s="4" customFormat="1" ht="50.25" customHeight="1">
      <c r="A4" s="3">
        <v>1</v>
      </c>
      <c r="B4" s="33" t="s">
        <v>173</v>
      </c>
      <c r="C4" s="8" t="s">
        <v>14</v>
      </c>
      <c r="D4" s="8">
        <v>12000</v>
      </c>
      <c r="E4" s="8"/>
      <c r="F4" s="8"/>
      <c r="G4" s="19"/>
      <c r="H4" s="19"/>
      <c r="I4" s="48"/>
      <c r="J4" s="19"/>
      <c r="K4" s="19"/>
    </row>
    <row r="5" spans="1:11" s="4" customFormat="1" ht="106.5" customHeight="1">
      <c r="A5" s="3">
        <v>2</v>
      </c>
      <c r="B5" s="33" t="s">
        <v>174</v>
      </c>
      <c r="C5" s="8" t="s">
        <v>14</v>
      </c>
      <c r="D5" s="8">
        <v>20000</v>
      </c>
      <c r="E5" s="8"/>
      <c r="F5" s="8"/>
      <c r="G5" s="19"/>
      <c r="H5" s="19"/>
      <c r="I5" s="48"/>
      <c r="J5" s="19"/>
      <c r="K5" s="19"/>
    </row>
    <row r="6" spans="1:11" s="4" customFormat="1">
      <c r="A6" s="101" t="s">
        <v>8</v>
      </c>
      <c r="B6" s="101"/>
      <c r="C6" s="101"/>
      <c r="D6" s="101"/>
      <c r="E6" s="101"/>
      <c r="F6" s="101"/>
      <c r="G6" s="101"/>
      <c r="H6" s="7">
        <f>SUM(H4:H5)</f>
        <v>0</v>
      </c>
      <c r="I6" s="103"/>
      <c r="J6" s="103"/>
      <c r="K6" s="7">
        <f>SUM(K4:K5)</f>
        <v>0</v>
      </c>
    </row>
    <row r="8" spans="1:11">
      <c r="B8" t="s">
        <v>262</v>
      </c>
    </row>
    <row r="10" spans="1:11">
      <c r="I10" s="5"/>
      <c r="J10" s="5"/>
      <c r="K10" s="5"/>
    </row>
    <row r="11" spans="1:11">
      <c r="I11" s="95" t="s">
        <v>9</v>
      </c>
      <c r="J11" s="95"/>
      <c r="K11" s="95"/>
    </row>
    <row r="12" spans="1:11">
      <c r="I12" s="5"/>
      <c r="J12" s="5"/>
      <c r="K12" s="5"/>
    </row>
  </sheetData>
  <mergeCells count="13">
    <mergeCell ref="A6:G6"/>
    <mergeCell ref="I6:J6"/>
    <mergeCell ref="I11:K11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0"/>
  <sheetViews>
    <sheetView topLeftCell="A4" workbookViewId="0">
      <selection activeCell="F14" sqref="F14"/>
    </sheetView>
  </sheetViews>
  <sheetFormatPr defaultRowHeight="15"/>
  <cols>
    <col min="1" max="1" width="4" customWidth="1"/>
    <col min="2" max="2" width="36.42578125" customWidth="1"/>
    <col min="3" max="3" width="7.140625" customWidth="1"/>
    <col min="4" max="4" width="10.5703125" customWidth="1"/>
    <col min="5" max="5" width="14.85546875" customWidth="1"/>
    <col min="6" max="6" width="14.140625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</cols>
  <sheetData>
    <row r="1" spans="1:11">
      <c r="A1" s="104" t="s">
        <v>489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8.25" customHeight="1">
      <c r="A2" s="150" t="s">
        <v>0</v>
      </c>
      <c r="B2" s="150" t="s">
        <v>10</v>
      </c>
      <c r="C2" s="150" t="s">
        <v>13</v>
      </c>
      <c r="D2" s="150" t="s">
        <v>1</v>
      </c>
      <c r="E2" s="81" t="s">
        <v>515</v>
      </c>
      <c r="F2" s="81" t="s">
        <v>518</v>
      </c>
      <c r="G2" s="150" t="s">
        <v>2</v>
      </c>
      <c r="H2" s="150" t="s">
        <v>294</v>
      </c>
      <c r="I2" s="150" t="s">
        <v>4</v>
      </c>
      <c r="J2" s="150" t="s">
        <v>5</v>
      </c>
      <c r="K2" s="150" t="s">
        <v>295</v>
      </c>
    </row>
    <row r="3" spans="1:11" ht="25.5">
      <c r="A3" s="150"/>
      <c r="B3" s="150"/>
      <c r="C3" s="150"/>
      <c r="D3" s="150"/>
      <c r="E3" s="81" t="s">
        <v>516</v>
      </c>
      <c r="F3" s="81" t="s">
        <v>517</v>
      </c>
      <c r="G3" s="150"/>
      <c r="H3" s="150"/>
      <c r="I3" s="150"/>
      <c r="J3" s="150"/>
      <c r="K3" s="150"/>
    </row>
    <row r="4" spans="1:11" s="4" customFormat="1" ht="229.5">
      <c r="A4" s="3">
        <v>1</v>
      </c>
      <c r="B4" s="39" t="s">
        <v>488</v>
      </c>
      <c r="C4" s="8" t="s">
        <v>82</v>
      </c>
      <c r="D4" s="8">
        <v>15</v>
      </c>
      <c r="E4" s="8"/>
      <c r="F4" s="8"/>
      <c r="G4" s="19"/>
      <c r="H4" s="19"/>
      <c r="I4" s="48"/>
      <c r="J4" s="19"/>
      <c r="K4" s="19"/>
    </row>
    <row r="5" spans="1:11" s="4" customFormat="1">
      <c r="A5" s="101" t="s">
        <v>8</v>
      </c>
      <c r="B5" s="101"/>
      <c r="C5" s="101"/>
      <c r="D5" s="101"/>
      <c r="E5" s="101"/>
      <c r="F5" s="101"/>
      <c r="G5" s="101"/>
      <c r="H5" s="7">
        <f>SUM(H4:H4)</f>
        <v>0</v>
      </c>
      <c r="I5" s="103"/>
      <c r="J5" s="103"/>
      <c r="K5" s="7">
        <f>SUM(K4:K4)</f>
        <v>0</v>
      </c>
    </row>
    <row r="7" spans="1:11">
      <c r="B7" t="s">
        <v>481</v>
      </c>
    </row>
    <row r="8" spans="1:11">
      <c r="B8" t="s">
        <v>293</v>
      </c>
      <c r="I8" s="5"/>
      <c r="J8" s="5"/>
      <c r="K8" s="5"/>
    </row>
    <row r="9" spans="1:11">
      <c r="I9" s="95"/>
      <c r="J9" s="95"/>
      <c r="K9" s="95"/>
    </row>
    <row r="10" spans="1:11">
      <c r="I10" s="5"/>
      <c r="J10" s="5"/>
      <c r="K10" s="5"/>
    </row>
  </sheetData>
  <mergeCells count="13">
    <mergeCell ref="A5:G5"/>
    <mergeCell ref="I5:J5"/>
    <mergeCell ref="I9:K9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0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C8" sqref="C8"/>
    </sheetView>
  </sheetViews>
  <sheetFormatPr defaultRowHeight="15"/>
  <cols>
    <col min="1" max="1" width="4" customWidth="1"/>
    <col min="2" max="2" width="29.140625" customWidth="1"/>
    <col min="3" max="3" width="7.140625" customWidth="1"/>
    <col min="4" max="4" width="10.5703125" customWidth="1"/>
    <col min="5" max="5" width="14.28515625" customWidth="1"/>
    <col min="6" max="6" width="13.5703125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</cols>
  <sheetData>
    <row r="1" spans="1:11">
      <c r="A1" s="104" t="s">
        <v>505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9" customHeight="1">
      <c r="A2" s="107" t="s">
        <v>0</v>
      </c>
      <c r="B2" s="107" t="s">
        <v>10</v>
      </c>
      <c r="C2" s="107" t="s">
        <v>13</v>
      </c>
      <c r="D2" s="107" t="s">
        <v>1</v>
      </c>
      <c r="E2" s="77" t="s">
        <v>515</v>
      </c>
      <c r="F2" s="77" t="s">
        <v>513</v>
      </c>
      <c r="G2" s="107" t="s">
        <v>2</v>
      </c>
      <c r="H2" s="107" t="s">
        <v>294</v>
      </c>
      <c r="I2" s="107" t="s">
        <v>4</v>
      </c>
      <c r="J2" s="107" t="s">
        <v>5</v>
      </c>
      <c r="K2" s="107" t="s">
        <v>295</v>
      </c>
    </row>
    <row r="3" spans="1:11" ht="24">
      <c r="A3" s="107"/>
      <c r="B3" s="107"/>
      <c r="C3" s="107"/>
      <c r="D3" s="107"/>
      <c r="E3" s="77" t="s">
        <v>516</v>
      </c>
      <c r="F3" s="77" t="s">
        <v>517</v>
      </c>
      <c r="G3" s="107"/>
      <c r="H3" s="107"/>
      <c r="I3" s="107"/>
      <c r="J3" s="107"/>
      <c r="K3" s="107"/>
    </row>
    <row r="4" spans="1:11" s="4" customFormat="1" ht="50.25" customHeight="1">
      <c r="A4" s="3">
        <v>1</v>
      </c>
      <c r="B4" s="89" t="s">
        <v>503</v>
      </c>
      <c r="C4" s="8" t="s">
        <v>14</v>
      </c>
      <c r="D4" s="8">
        <v>300</v>
      </c>
      <c r="E4" s="8"/>
      <c r="F4" s="8"/>
      <c r="G4" s="19"/>
      <c r="H4" s="19"/>
      <c r="I4" s="75"/>
      <c r="J4" s="19"/>
      <c r="K4" s="19"/>
    </row>
    <row r="5" spans="1:11" s="4" customFormat="1" ht="106.5" customHeight="1">
      <c r="A5" s="3">
        <v>2</v>
      </c>
      <c r="B5" s="89" t="s">
        <v>504</v>
      </c>
      <c r="C5" s="8" t="s">
        <v>14</v>
      </c>
      <c r="D5" s="8">
        <v>500</v>
      </c>
      <c r="E5" s="8"/>
      <c r="F5" s="8"/>
      <c r="G5" s="19"/>
      <c r="H5" s="19"/>
      <c r="I5" s="75"/>
      <c r="J5" s="19"/>
      <c r="K5" s="19"/>
    </row>
    <row r="6" spans="1:11" s="4" customFormat="1">
      <c r="A6" s="101" t="s">
        <v>8</v>
      </c>
      <c r="B6" s="101"/>
      <c r="C6" s="101"/>
      <c r="D6" s="101"/>
      <c r="E6" s="101"/>
      <c r="F6" s="101"/>
      <c r="G6" s="101"/>
      <c r="H6" s="7">
        <f>SUM(H4:H5)</f>
        <v>0</v>
      </c>
      <c r="I6" s="103"/>
      <c r="J6" s="103"/>
      <c r="K6" s="7">
        <f>SUM(K4:K5)</f>
        <v>0</v>
      </c>
    </row>
    <row r="10" spans="1:11">
      <c r="I10" s="5"/>
      <c r="J10" s="5"/>
      <c r="K10" s="5"/>
    </row>
    <row r="11" spans="1:11">
      <c r="I11" s="95"/>
      <c r="J11" s="95"/>
      <c r="K11" s="95"/>
    </row>
    <row r="12" spans="1:11">
      <c r="I12" s="5"/>
      <c r="J12" s="5"/>
      <c r="K12" s="5"/>
    </row>
  </sheetData>
  <mergeCells count="13">
    <mergeCell ref="A6:G6"/>
    <mergeCell ref="I6:J6"/>
    <mergeCell ref="I11:K11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sqref="A1:K6"/>
    </sheetView>
  </sheetViews>
  <sheetFormatPr defaultRowHeight="15"/>
  <cols>
    <col min="1" max="1" width="4" customWidth="1"/>
    <col min="2" max="2" width="29.140625" customWidth="1"/>
    <col min="3" max="3" width="7.140625" customWidth="1"/>
    <col min="4" max="4" width="10.5703125" customWidth="1"/>
    <col min="5" max="5" width="14.42578125" customWidth="1"/>
    <col min="6" max="6" width="16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</cols>
  <sheetData>
    <row r="1" spans="1:11">
      <c r="A1" s="104" t="s">
        <v>506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9" customHeight="1">
      <c r="A2" s="107" t="s">
        <v>0</v>
      </c>
      <c r="B2" s="107" t="s">
        <v>10</v>
      </c>
      <c r="C2" s="107" t="s">
        <v>13</v>
      </c>
      <c r="D2" s="107" t="s">
        <v>1</v>
      </c>
      <c r="E2" s="77" t="s">
        <v>515</v>
      </c>
      <c r="F2" s="77" t="s">
        <v>513</v>
      </c>
      <c r="G2" s="107" t="s">
        <v>2</v>
      </c>
      <c r="H2" s="107" t="s">
        <v>294</v>
      </c>
      <c r="I2" s="107" t="s">
        <v>4</v>
      </c>
      <c r="J2" s="107" t="s">
        <v>5</v>
      </c>
      <c r="K2" s="107" t="s">
        <v>295</v>
      </c>
    </row>
    <row r="3" spans="1:11">
      <c r="A3" s="107"/>
      <c r="B3" s="107"/>
      <c r="C3" s="107"/>
      <c r="D3" s="107"/>
      <c r="E3" s="77" t="s">
        <v>516</v>
      </c>
      <c r="F3" s="77" t="s">
        <v>517</v>
      </c>
      <c r="G3" s="107"/>
      <c r="H3" s="107"/>
      <c r="I3" s="107"/>
      <c r="J3" s="107"/>
      <c r="K3" s="107"/>
    </row>
    <row r="4" spans="1:11" s="4" customFormat="1" ht="105.75" customHeight="1">
      <c r="A4" s="3">
        <v>1</v>
      </c>
      <c r="B4" s="89" t="s">
        <v>507</v>
      </c>
      <c r="C4" s="8" t="s">
        <v>14</v>
      </c>
      <c r="D4" s="8">
        <v>50</v>
      </c>
      <c r="E4" s="8"/>
      <c r="F4" s="8"/>
      <c r="G4" s="19"/>
      <c r="H4" s="19"/>
      <c r="I4" s="75"/>
      <c r="J4" s="19"/>
      <c r="K4" s="19"/>
    </row>
    <row r="5" spans="1:11" s="4" customFormat="1" ht="106.5" customHeight="1">
      <c r="A5" s="3">
        <v>2</v>
      </c>
      <c r="B5" s="89" t="s">
        <v>508</v>
      </c>
      <c r="C5" s="8" t="s">
        <v>14</v>
      </c>
      <c r="D5" s="8">
        <v>50</v>
      </c>
      <c r="E5" s="8"/>
      <c r="F5" s="8"/>
      <c r="G5" s="19"/>
      <c r="H5" s="19"/>
      <c r="I5" s="75"/>
      <c r="J5" s="19"/>
      <c r="K5" s="19"/>
    </row>
    <row r="6" spans="1:11" s="4" customFormat="1">
      <c r="A6" s="101" t="s">
        <v>8</v>
      </c>
      <c r="B6" s="101"/>
      <c r="C6" s="101"/>
      <c r="D6" s="101"/>
      <c r="E6" s="101"/>
      <c r="F6" s="101"/>
      <c r="G6" s="101"/>
      <c r="H6" s="7">
        <f>SUM(H4:H5)</f>
        <v>0</v>
      </c>
      <c r="I6" s="103"/>
      <c r="J6" s="103"/>
      <c r="K6" s="7">
        <f>SUM(K4:K5)</f>
        <v>0</v>
      </c>
    </row>
    <row r="10" spans="1:11">
      <c r="I10" s="5"/>
      <c r="J10" s="5"/>
      <c r="K10" s="5"/>
    </row>
    <row r="11" spans="1:11">
      <c r="I11" s="95" t="s">
        <v>9</v>
      </c>
      <c r="J11" s="95"/>
      <c r="K11" s="95"/>
    </row>
    <row r="12" spans="1:11">
      <c r="I12" s="5"/>
      <c r="J12" s="5"/>
      <c r="K12" s="5"/>
    </row>
  </sheetData>
  <mergeCells count="13">
    <mergeCell ref="A6:G6"/>
    <mergeCell ref="I6:J6"/>
    <mergeCell ref="I11:K11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"/>
  <sheetViews>
    <sheetView topLeftCell="A7" workbookViewId="0">
      <selection activeCell="J28" sqref="J28"/>
    </sheetView>
  </sheetViews>
  <sheetFormatPr defaultRowHeight="15"/>
  <cols>
    <col min="2" max="2" width="27.140625" customWidth="1"/>
    <col min="3" max="3" width="14.5703125" customWidth="1"/>
    <col min="6" max="6" width="11.140625" customWidth="1"/>
  </cols>
  <sheetData>
    <row r="1" spans="1:11">
      <c r="A1" s="104" t="s">
        <v>520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>
      <c r="A2" s="107" t="s">
        <v>0</v>
      </c>
      <c r="B2" s="107" t="s">
        <v>10</v>
      </c>
      <c r="C2" s="107" t="s">
        <v>13</v>
      </c>
      <c r="D2" s="107" t="s">
        <v>1</v>
      </c>
      <c r="E2" s="87" t="s">
        <v>515</v>
      </c>
      <c r="F2" s="87" t="s">
        <v>513</v>
      </c>
      <c r="G2" s="107" t="s">
        <v>2</v>
      </c>
      <c r="H2" s="107" t="s">
        <v>294</v>
      </c>
      <c r="I2" s="107" t="s">
        <v>4</v>
      </c>
      <c r="J2" s="107" t="s">
        <v>5</v>
      </c>
      <c r="K2" s="107" t="s">
        <v>295</v>
      </c>
    </row>
    <row r="3" spans="1:11" ht="33.75" customHeight="1">
      <c r="A3" s="107"/>
      <c r="B3" s="107"/>
      <c r="C3" s="107"/>
      <c r="D3" s="107"/>
      <c r="E3" s="87" t="s">
        <v>516</v>
      </c>
      <c r="F3" s="87" t="s">
        <v>517</v>
      </c>
      <c r="G3" s="107"/>
      <c r="H3" s="107"/>
      <c r="I3" s="107"/>
      <c r="J3" s="107"/>
      <c r="K3" s="107"/>
    </row>
    <row r="4" spans="1:11" ht="163.5" customHeight="1">
      <c r="A4" s="3">
        <v>1</v>
      </c>
      <c r="B4" s="93" t="s">
        <v>521</v>
      </c>
      <c r="C4" s="8" t="s">
        <v>522</v>
      </c>
      <c r="D4" s="8">
        <v>300</v>
      </c>
      <c r="E4" s="8"/>
      <c r="F4" s="8"/>
      <c r="G4" s="19"/>
      <c r="H4" s="19"/>
      <c r="I4" s="75"/>
      <c r="J4" s="19"/>
      <c r="K4" s="19"/>
    </row>
    <row r="5" spans="1:11" ht="146.25" customHeight="1">
      <c r="A5" s="3">
        <v>2</v>
      </c>
      <c r="B5" s="93" t="s">
        <v>523</v>
      </c>
      <c r="C5" s="8" t="s">
        <v>522</v>
      </c>
      <c r="D5" s="8">
        <v>200</v>
      </c>
      <c r="E5" s="8"/>
      <c r="F5" s="8"/>
      <c r="G5" s="19"/>
      <c r="H5" s="19"/>
      <c r="I5" s="75"/>
      <c r="J5" s="19"/>
      <c r="K5" s="19"/>
    </row>
    <row r="6" spans="1:11">
      <c r="A6" s="101" t="s">
        <v>8</v>
      </c>
      <c r="B6" s="101"/>
      <c r="C6" s="101"/>
      <c r="D6" s="101"/>
      <c r="E6" s="101"/>
      <c r="F6" s="101"/>
      <c r="G6" s="101"/>
      <c r="H6" s="7">
        <f>SUM(H4:H5)</f>
        <v>0</v>
      </c>
      <c r="I6" s="103"/>
      <c r="J6" s="103"/>
      <c r="K6" s="7">
        <f>SUM(K4:K5)</f>
        <v>0</v>
      </c>
    </row>
    <row r="8" spans="1:11">
      <c r="A8" s="94" t="s">
        <v>524</v>
      </c>
    </row>
    <row r="9" spans="1:11">
      <c r="A9" t="s">
        <v>527</v>
      </c>
    </row>
  </sheetData>
  <mergeCells count="12">
    <mergeCell ref="A6:G6"/>
    <mergeCell ref="I6:J6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activeCell="B18" sqref="B18"/>
    </sheetView>
  </sheetViews>
  <sheetFormatPr defaultRowHeight="15"/>
  <cols>
    <col min="1" max="1" width="4" customWidth="1"/>
    <col min="2" max="2" width="18.7109375" customWidth="1"/>
    <col min="3" max="3" width="17.85546875" customWidth="1"/>
    <col min="4" max="4" width="5.5703125" customWidth="1"/>
    <col min="5" max="5" width="6.42578125" customWidth="1"/>
    <col min="6" max="6" width="12.140625" customWidth="1"/>
    <col min="7" max="7" width="11.7109375" customWidth="1"/>
    <col min="8" max="8" width="10.28515625" customWidth="1"/>
    <col min="9" max="9" width="9.5703125" customWidth="1"/>
    <col min="10" max="10" width="4.140625" customWidth="1"/>
    <col min="11" max="11" width="6.5703125" customWidth="1"/>
    <col min="12" max="12" width="9.85546875" customWidth="1"/>
  </cols>
  <sheetData>
    <row r="1" spans="1:12">
      <c r="A1" s="104" t="s">
        <v>81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" customFormat="1" ht="39" customHeight="1">
      <c r="A2" s="141" t="s">
        <v>0</v>
      </c>
      <c r="B2" s="141" t="s">
        <v>10</v>
      </c>
      <c r="C2" s="141" t="s">
        <v>11</v>
      </c>
      <c r="D2" s="141" t="s">
        <v>13</v>
      </c>
      <c r="E2" s="141" t="s">
        <v>1</v>
      </c>
      <c r="F2" s="80" t="s">
        <v>511</v>
      </c>
      <c r="G2" s="80" t="s">
        <v>518</v>
      </c>
      <c r="H2" s="141" t="s">
        <v>2</v>
      </c>
      <c r="I2" s="141" t="s">
        <v>294</v>
      </c>
      <c r="J2" s="141" t="s">
        <v>4</v>
      </c>
      <c r="K2" s="141" t="s">
        <v>5</v>
      </c>
      <c r="L2" s="141" t="s">
        <v>295</v>
      </c>
    </row>
    <row r="3" spans="1:12" ht="22.5">
      <c r="A3" s="141"/>
      <c r="B3" s="141"/>
      <c r="C3" s="141"/>
      <c r="D3" s="141"/>
      <c r="E3" s="141"/>
      <c r="F3" s="80" t="s">
        <v>516</v>
      </c>
      <c r="G3" s="80" t="s">
        <v>517</v>
      </c>
      <c r="H3" s="141"/>
      <c r="I3" s="141"/>
      <c r="J3" s="141"/>
      <c r="K3" s="141"/>
      <c r="L3" s="141"/>
    </row>
    <row r="4" spans="1:12" s="4" customFormat="1" ht="20.25" customHeight="1">
      <c r="A4" s="3">
        <v>1</v>
      </c>
      <c r="B4" s="122" t="s">
        <v>140</v>
      </c>
      <c r="C4" s="66" t="s">
        <v>136</v>
      </c>
      <c r="D4" s="46" t="s">
        <v>82</v>
      </c>
      <c r="E4" s="8">
        <v>200</v>
      </c>
      <c r="F4" s="8"/>
      <c r="G4" s="8"/>
      <c r="H4" s="19"/>
      <c r="I4" s="19"/>
      <c r="J4" s="67"/>
      <c r="K4" s="19"/>
      <c r="L4" s="19"/>
    </row>
    <row r="5" spans="1:12" s="4" customFormat="1" ht="21.75" customHeight="1">
      <c r="A5" s="3">
        <v>2</v>
      </c>
      <c r="B5" s="157"/>
      <c r="C5" s="66" t="s">
        <v>135</v>
      </c>
      <c r="D5" s="46" t="s">
        <v>82</v>
      </c>
      <c r="E5" s="8">
        <v>50</v>
      </c>
      <c r="F5" s="8"/>
      <c r="G5" s="8"/>
      <c r="H5" s="19"/>
      <c r="I5" s="19"/>
      <c r="J5" s="67"/>
      <c r="K5" s="19"/>
      <c r="L5" s="19"/>
    </row>
    <row r="6" spans="1:12" s="4" customFormat="1" ht="21.75" customHeight="1">
      <c r="A6" s="3">
        <v>3</v>
      </c>
      <c r="B6" s="157"/>
      <c r="C6" s="66" t="s">
        <v>134</v>
      </c>
      <c r="D6" s="46" t="s">
        <v>82</v>
      </c>
      <c r="E6" s="8">
        <v>60</v>
      </c>
      <c r="F6" s="8"/>
      <c r="G6" s="8"/>
      <c r="H6" s="19"/>
      <c r="I6" s="19"/>
      <c r="J6" s="67"/>
      <c r="K6" s="19"/>
      <c r="L6" s="19"/>
    </row>
    <row r="7" spans="1:12" s="4" customFormat="1" ht="23.25" customHeight="1">
      <c r="A7" s="3">
        <v>4</v>
      </c>
      <c r="B7" s="157"/>
      <c r="C7" s="66" t="s">
        <v>133</v>
      </c>
      <c r="D7" s="46" t="s">
        <v>82</v>
      </c>
      <c r="E7" s="8">
        <v>800</v>
      </c>
      <c r="F7" s="8"/>
      <c r="G7" s="8"/>
      <c r="H7" s="19"/>
      <c r="I7" s="19"/>
      <c r="J7" s="67"/>
      <c r="K7" s="19"/>
      <c r="L7" s="19"/>
    </row>
    <row r="8" spans="1:12" s="4" customFormat="1" ht="22.5" customHeight="1">
      <c r="A8" s="3">
        <v>5</v>
      </c>
      <c r="B8" s="157"/>
      <c r="C8" s="66" t="s">
        <v>138</v>
      </c>
      <c r="D8" s="46" t="s">
        <v>82</v>
      </c>
      <c r="E8" s="8">
        <v>150</v>
      </c>
      <c r="F8" s="8"/>
      <c r="G8" s="8"/>
      <c r="H8" s="19"/>
      <c r="I8" s="19"/>
      <c r="J8" s="67"/>
      <c r="K8" s="19"/>
      <c r="L8" s="19"/>
    </row>
    <row r="9" spans="1:12" s="4" customFormat="1" ht="22.5" customHeight="1">
      <c r="A9" s="3">
        <v>6</v>
      </c>
      <c r="B9" s="157"/>
      <c r="C9" s="66" t="s">
        <v>139</v>
      </c>
      <c r="D9" s="46" t="s">
        <v>82</v>
      </c>
      <c r="E9" s="8">
        <v>200</v>
      </c>
      <c r="F9" s="8"/>
      <c r="G9" s="8"/>
      <c r="H9" s="19"/>
      <c r="I9" s="19"/>
      <c r="J9" s="67"/>
      <c r="K9" s="19"/>
      <c r="L9" s="19"/>
    </row>
    <row r="10" spans="1:12" s="4" customFormat="1" ht="22.5" customHeight="1">
      <c r="A10" s="3">
        <v>7</v>
      </c>
      <c r="B10" s="157"/>
      <c r="C10" s="66" t="s">
        <v>137</v>
      </c>
      <c r="D10" s="46" t="s">
        <v>82</v>
      </c>
      <c r="E10" s="8">
        <v>350</v>
      </c>
      <c r="F10" s="8"/>
      <c r="G10" s="8"/>
      <c r="H10" s="19"/>
      <c r="I10" s="19"/>
      <c r="J10" s="67"/>
      <c r="K10" s="19"/>
      <c r="L10" s="19"/>
    </row>
    <row r="11" spans="1:12" s="4" customFormat="1" ht="182.25" customHeight="1">
      <c r="A11" s="3">
        <v>8</v>
      </c>
      <c r="B11" s="157" t="s">
        <v>445</v>
      </c>
      <c r="C11" s="152"/>
      <c r="D11" s="46" t="s">
        <v>82</v>
      </c>
      <c r="E11" s="8">
        <v>35</v>
      </c>
      <c r="F11" s="8"/>
      <c r="G11" s="8"/>
      <c r="H11" s="19"/>
      <c r="I11" s="19"/>
      <c r="J11" s="67"/>
      <c r="K11" s="19"/>
      <c r="L11" s="19"/>
    </row>
    <row r="12" spans="1:12" s="4" customFormat="1">
      <c r="A12" s="101" t="s">
        <v>8</v>
      </c>
      <c r="B12" s="101"/>
      <c r="C12" s="101"/>
      <c r="D12" s="101"/>
      <c r="E12" s="101"/>
      <c r="F12" s="101"/>
      <c r="G12" s="101"/>
      <c r="H12" s="101"/>
      <c r="I12" s="7">
        <f>SUM(I4:I11)</f>
        <v>0</v>
      </c>
      <c r="J12" s="103"/>
      <c r="K12" s="103"/>
      <c r="L12" s="7">
        <f>SUM(L4:L11)</f>
        <v>0</v>
      </c>
    </row>
    <row r="16" spans="1:12">
      <c r="J16" s="5"/>
      <c r="K16" s="5"/>
      <c r="L16" s="5"/>
    </row>
    <row r="17" spans="10:12">
      <c r="J17" s="95" t="s">
        <v>9</v>
      </c>
      <c r="K17" s="95"/>
      <c r="L17" s="95"/>
    </row>
    <row r="18" spans="10:12">
      <c r="J18" s="5"/>
      <c r="K18" s="5"/>
      <c r="L18" s="5"/>
    </row>
  </sheetData>
  <mergeCells count="16">
    <mergeCell ref="B4:B10"/>
    <mergeCell ref="B11:C11"/>
    <mergeCell ref="A12:H12"/>
    <mergeCell ref="J12:K12"/>
    <mergeCell ref="J17:L17"/>
    <mergeCell ref="A1:L1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1"/>
  <sheetViews>
    <sheetView workbookViewId="0">
      <selection activeCell="F12" sqref="F12"/>
    </sheetView>
  </sheetViews>
  <sheetFormatPr defaultRowHeight="15"/>
  <cols>
    <col min="1" max="1" width="4" customWidth="1"/>
    <col min="2" max="2" width="44.42578125" customWidth="1"/>
    <col min="3" max="3" width="5.5703125" customWidth="1"/>
    <col min="4" max="4" width="6.42578125" customWidth="1"/>
    <col min="5" max="5" width="11.85546875" customWidth="1"/>
    <col min="6" max="6" width="13.140625" customWidth="1"/>
    <col min="7" max="7" width="6.28515625" customWidth="1"/>
    <col min="8" max="8" width="9.5703125" customWidth="1"/>
    <col min="9" max="9" width="4.140625" customWidth="1"/>
    <col min="10" max="10" width="6.5703125" customWidth="1"/>
    <col min="11" max="11" width="9.85546875" customWidth="1"/>
  </cols>
  <sheetData>
    <row r="1" spans="1:11">
      <c r="A1" s="104" t="s">
        <v>236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9" customHeight="1">
      <c r="A2" s="141" t="s">
        <v>0</v>
      </c>
      <c r="B2" s="107" t="s">
        <v>10</v>
      </c>
      <c r="C2" s="107" t="s">
        <v>13</v>
      </c>
      <c r="D2" s="107" t="s">
        <v>1</v>
      </c>
      <c r="E2" s="77" t="s">
        <v>511</v>
      </c>
      <c r="F2" s="77" t="s">
        <v>513</v>
      </c>
      <c r="G2" s="107" t="s">
        <v>2</v>
      </c>
      <c r="H2" s="107" t="s">
        <v>294</v>
      </c>
      <c r="I2" s="107" t="s">
        <v>4</v>
      </c>
      <c r="J2" s="107" t="s">
        <v>5</v>
      </c>
      <c r="K2" s="107" t="s">
        <v>295</v>
      </c>
    </row>
    <row r="3" spans="1:11" ht="24">
      <c r="A3" s="141"/>
      <c r="B3" s="107"/>
      <c r="C3" s="107"/>
      <c r="D3" s="107"/>
      <c r="E3" s="77" t="s">
        <v>516</v>
      </c>
      <c r="F3" s="77" t="s">
        <v>517</v>
      </c>
      <c r="G3" s="107"/>
      <c r="H3" s="107"/>
      <c r="I3" s="107"/>
      <c r="J3" s="107"/>
      <c r="K3" s="107"/>
    </row>
    <row r="4" spans="1:11" s="4" customFormat="1" ht="114" customHeight="1">
      <c r="A4" s="3">
        <v>1</v>
      </c>
      <c r="B4" s="39" t="s">
        <v>446</v>
      </c>
      <c r="C4" s="8" t="s">
        <v>82</v>
      </c>
      <c r="D4" s="8">
        <v>1200</v>
      </c>
      <c r="E4" s="8"/>
      <c r="F4" s="8"/>
      <c r="G4" s="19"/>
      <c r="H4" s="19"/>
      <c r="I4" s="48"/>
      <c r="J4" s="19"/>
      <c r="K4" s="19"/>
    </row>
    <row r="5" spans="1:11" s="4" customFormat="1">
      <c r="A5" s="101" t="s">
        <v>8</v>
      </c>
      <c r="B5" s="101"/>
      <c r="C5" s="101"/>
      <c r="D5" s="101"/>
      <c r="E5" s="101"/>
      <c r="F5" s="101"/>
      <c r="G5" s="101"/>
      <c r="H5" s="7">
        <f>SUM(H4:H4)</f>
        <v>0</v>
      </c>
      <c r="I5" s="103"/>
      <c r="J5" s="103"/>
      <c r="K5" s="7">
        <f>SUM(K4:K4)</f>
        <v>0</v>
      </c>
    </row>
    <row r="7" spans="1:11">
      <c r="B7" t="s">
        <v>304</v>
      </c>
    </row>
    <row r="9" spans="1:11">
      <c r="I9" s="5"/>
      <c r="J9" s="5"/>
      <c r="K9" s="5"/>
    </row>
    <row r="10" spans="1:11">
      <c r="I10" s="95"/>
      <c r="J10" s="95"/>
      <c r="K10" s="95"/>
    </row>
    <row r="11" spans="1:11">
      <c r="I11" s="5"/>
      <c r="J11" s="5"/>
      <c r="K11" s="5"/>
    </row>
  </sheetData>
  <mergeCells count="13">
    <mergeCell ref="I10:K10"/>
    <mergeCell ref="K2:K3"/>
    <mergeCell ref="A5:G5"/>
    <mergeCell ref="I5:J5"/>
    <mergeCell ref="A1:K1"/>
    <mergeCell ref="A2:A3"/>
    <mergeCell ref="B2:B3"/>
    <mergeCell ref="C2:C3"/>
    <mergeCell ref="D2:D3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37" workbookViewId="0">
      <selection activeCell="C7" sqref="C7"/>
    </sheetView>
  </sheetViews>
  <sheetFormatPr defaultRowHeight="15"/>
  <cols>
    <col min="1" max="1" width="4" customWidth="1"/>
    <col min="2" max="2" width="37" customWidth="1"/>
    <col min="3" max="3" width="11" customWidth="1"/>
    <col min="4" max="4" width="7.140625" customWidth="1"/>
    <col min="5" max="5" width="6.42578125" customWidth="1"/>
    <col min="6" max="6" width="12.28515625" customWidth="1"/>
    <col min="7" max="7" width="15" customWidth="1"/>
    <col min="8" max="8" width="7.42578125" customWidth="1"/>
    <col min="9" max="9" width="11.140625" customWidth="1"/>
    <col min="10" max="10" width="4.140625" customWidth="1"/>
    <col min="11" max="11" width="6.28515625" customWidth="1"/>
    <col min="12" max="12" width="10.85546875" customWidth="1"/>
  </cols>
  <sheetData>
    <row r="1" spans="1:12">
      <c r="A1" s="139" t="s">
        <v>102</v>
      </c>
      <c r="B1" s="139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s="1" customFormat="1" ht="39" customHeight="1">
      <c r="A2" s="141" t="s">
        <v>0</v>
      </c>
      <c r="B2" s="107" t="s">
        <v>10</v>
      </c>
      <c r="C2" s="107" t="s">
        <v>11</v>
      </c>
      <c r="D2" s="107" t="s">
        <v>13</v>
      </c>
      <c r="E2" s="107" t="s">
        <v>1</v>
      </c>
      <c r="F2" s="77" t="s">
        <v>515</v>
      </c>
      <c r="G2" s="77" t="s">
        <v>518</v>
      </c>
      <c r="H2" s="107" t="s">
        <v>2</v>
      </c>
      <c r="I2" s="107" t="s">
        <v>294</v>
      </c>
      <c r="J2" s="107" t="s">
        <v>4</v>
      </c>
      <c r="K2" s="107" t="s">
        <v>5</v>
      </c>
      <c r="L2" s="107" t="s">
        <v>295</v>
      </c>
    </row>
    <row r="3" spans="1:12">
      <c r="A3" s="141"/>
      <c r="B3" s="107"/>
      <c r="C3" s="107"/>
      <c r="D3" s="107"/>
      <c r="E3" s="107"/>
      <c r="F3" s="77" t="s">
        <v>516</v>
      </c>
      <c r="G3" s="77" t="s">
        <v>517</v>
      </c>
      <c r="H3" s="107"/>
      <c r="I3" s="107"/>
      <c r="J3" s="107"/>
      <c r="K3" s="107"/>
      <c r="L3" s="107"/>
    </row>
    <row r="4" spans="1:12" ht="25.5">
      <c r="A4" s="3">
        <v>1</v>
      </c>
      <c r="B4" s="109" t="s">
        <v>219</v>
      </c>
      <c r="C4" s="59" t="s">
        <v>339</v>
      </c>
      <c r="D4" s="8" t="s">
        <v>7</v>
      </c>
      <c r="E4" s="8">
        <v>1200</v>
      </c>
      <c r="F4" s="8"/>
      <c r="G4" s="8"/>
      <c r="H4" s="19"/>
      <c r="I4" s="19"/>
      <c r="J4" s="48"/>
      <c r="K4" s="19"/>
      <c r="L4" s="19"/>
    </row>
    <row r="5" spans="1:12" ht="25.5">
      <c r="A5" s="3">
        <v>2</v>
      </c>
      <c r="B5" s="168"/>
      <c r="C5" s="59" t="s">
        <v>340</v>
      </c>
      <c r="D5" s="8" t="s">
        <v>7</v>
      </c>
      <c r="E5" s="8">
        <v>100</v>
      </c>
      <c r="F5" s="8"/>
      <c r="G5" s="8"/>
      <c r="H5" s="19"/>
      <c r="I5" s="19"/>
      <c r="J5" s="48"/>
      <c r="K5" s="19"/>
      <c r="L5" s="19"/>
    </row>
    <row r="6" spans="1:12" ht="25.5">
      <c r="A6" s="3">
        <v>3</v>
      </c>
      <c r="B6" s="168"/>
      <c r="C6" s="59" t="s">
        <v>341</v>
      </c>
      <c r="D6" s="8" t="s">
        <v>7</v>
      </c>
      <c r="E6" s="8">
        <v>150</v>
      </c>
      <c r="F6" s="8"/>
      <c r="G6" s="8"/>
      <c r="H6" s="19"/>
      <c r="I6" s="19"/>
      <c r="J6" s="48"/>
      <c r="K6" s="19"/>
      <c r="L6" s="19"/>
    </row>
    <row r="7" spans="1:12" ht="25.5">
      <c r="A7" s="3">
        <v>4</v>
      </c>
      <c r="B7" s="168"/>
      <c r="C7" s="59" t="s">
        <v>342</v>
      </c>
      <c r="D7" s="8" t="s">
        <v>7</v>
      </c>
      <c r="E7" s="8">
        <v>50</v>
      </c>
      <c r="F7" s="8"/>
      <c r="G7" s="8"/>
      <c r="H7" s="19"/>
      <c r="I7" s="19"/>
      <c r="J7" s="48"/>
      <c r="K7" s="19"/>
      <c r="L7" s="19"/>
    </row>
    <row r="8" spans="1:12" ht="25.5">
      <c r="A8" s="3">
        <v>5</v>
      </c>
      <c r="B8" s="168"/>
      <c r="C8" s="59" t="s">
        <v>343</v>
      </c>
      <c r="D8" s="8" t="s">
        <v>7</v>
      </c>
      <c r="E8" s="8">
        <v>50</v>
      </c>
      <c r="F8" s="8"/>
      <c r="G8" s="8"/>
      <c r="H8" s="19"/>
      <c r="I8" s="19"/>
      <c r="J8" s="48"/>
      <c r="K8" s="19"/>
      <c r="L8" s="19"/>
    </row>
    <row r="9" spans="1:12" ht="78.75" customHeight="1">
      <c r="A9" s="3">
        <v>6</v>
      </c>
      <c r="B9" s="108" t="s">
        <v>306</v>
      </c>
      <c r="C9" s="59" t="s">
        <v>305</v>
      </c>
      <c r="D9" s="8" t="s">
        <v>141</v>
      </c>
      <c r="E9" s="8">
        <v>200</v>
      </c>
      <c r="F9" s="8"/>
      <c r="G9" s="8"/>
      <c r="H9" s="19"/>
      <c r="I9" s="19"/>
      <c r="J9" s="48"/>
      <c r="K9" s="19"/>
      <c r="L9" s="19"/>
    </row>
    <row r="10" spans="1:12" s="4" customFormat="1" ht="93" customHeight="1">
      <c r="A10" s="3">
        <v>7</v>
      </c>
      <c r="B10" s="108"/>
      <c r="C10" s="64" t="s">
        <v>307</v>
      </c>
      <c r="D10" s="8" t="s">
        <v>141</v>
      </c>
      <c r="E10" s="8">
        <v>100</v>
      </c>
      <c r="F10" s="8"/>
      <c r="G10" s="8"/>
      <c r="H10" s="19"/>
      <c r="I10" s="19"/>
      <c r="J10" s="48"/>
      <c r="K10" s="19"/>
      <c r="L10" s="19"/>
    </row>
    <row r="11" spans="1:12" s="4" customFormat="1" ht="135.75" customHeight="1">
      <c r="A11" s="3">
        <v>8</v>
      </c>
      <c r="B11" s="108" t="s">
        <v>220</v>
      </c>
      <c r="C11" s="64" t="s">
        <v>309</v>
      </c>
      <c r="D11" s="8" t="s">
        <v>141</v>
      </c>
      <c r="E11" s="8">
        <v>100</v>
      </c>
      <c r="F11" s="8"/>
      <c r="G11" s="8"/>
      <c r="H11" s="19"/>
      <c r="I11" s="19"/>
      <c r="J11" s="48"/>
      <c r="K11" s="19"/>
      <c r="L11" s="19"/>
    </row>
    <row r="12" spans="1:12" s="4" customFormat="1" ht="143.25" customHeight="1">
      <c r="A12" s="3">
        <v>9</v>
      </c>
      <c r="B12" s="108"/>
      <c r="C12" s="64" t="s">
        <v>308</v>
      </c>
      <c r="D12" s="8" t="s">
        <v>141</v>
      </c>
      <c r="E12" s="8">
        <v>100</v>
      </c>
      <c r="F12" s="8"/>
      <c r="G12" s="8"/>
      <c r="H12" s="19"/>
      <c r="I12" s="19"/>
      <c r="J12" s="48"/>
      <c r="K12" s="19"/>
      <c r="L12" s="19"/>
    </row>
    <row r="13" spans="1:12" s="4" customFormat="1" ht="49.15" customHeight="1">
      <c r="A13" s="3"/>
      <c r="B13" s="166" t="s">
        <v>451</v>
      </c>
      <c r="C13" s="64">
        <v>10</v>
      </c>
      <c r="D13" s="8" t="s">
        <v>82</v>
      </c>
      <c r="E13" s="8">
        <v>5</v>
      </c>
      <c r="F13" s="8"/>
      <c r="G13" s="8"/>
      <c r="H13" s="19"/>
      <c r="I13" s="19"/>
      <c r="J13" s="48"/>
      <c r="K13" s="19"/>
      <c r="L13" s="19"/>
    </row>
    <row r="14" spans="1:12" s="4" customFormat="1" ht="44.45" customHeight="1">
      <c r="A14" s="3"/>
      <c r="B14" s="167"/>
      <c r="C14" s="64">
        <v>11</v>
      </c>
      <c r="D14" s="8" t="s">
        <v>82</v>
      </c>
      <c r="E14" s="8">
        <v>75</v>
      </c>
      <c r="F14" s="8"/>
      <c r="G14" s="8"/>
      <c r="H14" s="19"/>
      <c r="I14" s="19"/>
      <c r="J14" s="48"/>
      <c r="K14" s="19"/>
      <c r="L14" s="19"/>
    </row>
    <row r="15" spans="1:12" s="4" customFormat="1" ht="45.6" customHeight="1">
      <c r="A15" s="3"/>
      <c r="B15" s="167"/>
      <c r="C15" s="64">
        <v>12</v>
      </c>
      <c r="D15" s="8" t="s">
        <v>82</v>
      </c>
      <c r="E15" s="8">
        <v>5</v>
      </c>
      <c r="F15" s="8"/>
      <c r="G15" s="8"/>
      <c r="H15" s="19"/>
      <c r="I15" s="19"/>
      <c r="J15" s="48"/>
      <c r="K15" s="19"/>
      <c r="L15" s="19"/>
    </row>
    <row r="16" spans="1:12" s="4" customFormat="1" ht="50.45" customHeight="1">
      <c r="A16" s="3"/>
      <c r="B16" s="167"/>
      <c r="C16" s="64">
        <v>15</v>
      </c>
      <c r="D16" s="8" t="s">
        <v>82</v>
      </c>
      <c r="E16" s="8">
        <v>25</v>
      </c>
      <c r="F16" s="8"/>
      <c r="G16" s="8"/>
      <c r="H16" s="19"/>
      <c r="I16" s="19"/>
      <c r="J16" s="48"/>
      <c r="K16" s="19"/>
      <c r="L16" s="19"/>
    </row>
    <row r="17" spans="1:12" s="4" customFormat="1" ht="47.25" customHeight="1">
      <c r="A17" s="3">
        <v>10</v>
      </c>
      <c r="B17" s="148" t="s">
        <v>449</v>
      </c>
      <c r="C17" s="157"/>
      <c r="D17" s="8" t="s">
        <v>7</v>
      </c>
      <c r="E17" s="8">
        <v>100</v>
      </c>
      <c r="F17" s="8"/>
      <c r="G17" s="8"/>
      <c r="H17" s="19"/>
      <c r="I17" s="19"/>
      <c r="J17" s="48"/>
      <c r="K17" s="19"/>
      <c r="L17" s="19"/>
    </row>
    <row r="18" spans="1:12" s="4" customFormat="1" ht="84.75" customHeight="1">
      <c r="A18" s="3">
        <v>11</v>
      </c>
      <c r="B18" s="148" t="s">
        <v>391</v>
      </c>
      <c r="C18" s="157"/>
      <c r="D18" s="8" t="s">
        <v>141</v>
      </c>
      <c r="E18" s="8">
        <v>50</v>
      </c>
      <c r="F18" s="8"/>
      <c r="G18" s="8"/>
      <c r="H18" s="19"/>
      <c r="I18" s="19"/>
      <c r="J18" s="48"/>
      <c r="K18" s="19"/>
      <c r="L18" s="19"/>
    </row>
    <row r="19" spans="1:12" s="4" customFormat="1" ht="30.75" customHeight="1">
      <c r="A19" s="3">
        <v>13</v>
      </c>
      <c r="B19" s="108" t="s">
        <v>151</v>
      </c>
      <c r="C19" s="157"/>
      <c r="D19" s="8" t="s">
        <v>7</v>
      </c>
      <c r="E19" s="8">
        <v>300</v>
      </c>
      <c r="F19" s="8"/>
      <c r="G19" s="8"/>
      <c r="H19" s="19"/>
      <c r="I19" s="19"/>
      <c r="J19" s="48"/>
      <c r="K19" s="19"/>
      <c r="L19" s="19"/>
    </row>
    <row r="20" spans="1:12" s="4" customFormat="1" ht="24" customHeight="1">
      <c r="A20" s="3">
        <v>14</v>
      </c>
      <c r="B20" s="108" t="s">
        <v>142</v>
      </c>
      <c r="C20" s="157"/>
      <c r="D20" s="8" t="s">
        <v>7</v>
      </c>
      <c r="E20" s="8">
        <v>100</v>
      </c>
      <c r="F20" s="8"/>
      <c r="G20" s="8"/>
      <c r="H20" s="19"/>
      <c r="I20" s="19"/>
      <c r="J20" s="48"/>
      <c r="K20" s="19"/>
      <c r="L20" s="19"/>
    </row>
    <row r="21" spans="1:12" s="4" customFormat="1" ht="21" customHeight="1">
      <c r="A21" s="3">
        <v>15</v>
      </c>
      <c r="B21" s="148" t="s">
        <v>150</v>
      </c>
      <c r="C21" s="148"/>
      <c r="D21" s="8" t="s">
        <v>7</v>
      </c>
      <c r="E21" s="8">
        <v>500</v>
      </c>
      <c r="F21" s="8"/>
      <c r="G21" s="8"/>
      <c r="H21" s="19"/>
      <c r="I21" s="19"/>
      <c r="J21" s="48"/>
      <c r="K21" s="19"/>
      <c r="L21" s="19"/>
    </row>
    <row r="22" spans="1:12" s="4" customFormat="1" ht="25.9" customHeight="1">
      <c r="A22" s="3">
        <v>16</v>
      </c>
      <c r="B22" s="108" t="s">
        <v>143</v>
      </c>
      <c r="C22" s="157"/>
      <c r="D22" s="8" t="s">
        <v>7</v>
      </c>
      <c r="E22" s="8">
        <v>2000</v>
      </c>
      <c r="F22" s="8"/>
      <c r="G22" s="8"/>
      <c r="H22" s="19"/>
      <c r="I22" s="19"/>
      <c r="J22" s="48"/>
      <c r="K22" s="19"/>
      <c r="L22" s="19"/>
    </row>
    <row r="23" spans="1:12" s="4" customFormat="1" ht="93" customHeight="1">
      <c r="A23" s="3">
        <v>17</v>
      </c>
      <c r="B23" s="122" t="s">
        <v>144</v>
      </c>
      <c r="C23" s="157"/>
      <c r="D23" s="8" t="s">
        <v>7</v>
      </c>
      <c r="E23" s="8">
        <v>6000</v>
      </c>
      <c r="F23" s="8"/>
      <c r="G23" s="8"/>
      <c r="H23" s="19"/>
      <c r="I23" s="19"/>
      <c r="J23" s="48"/>
      <c r="K23" s="19"/>
      <c r="L23" s="19"/>
    </row>
    <row r="24" spans="1:12" s="4" customFormat="1" ht="47.25" customHeight="1">
      <c r="A24" s="3">
        <v>18</v>
      </c>
      <c r="B24" s="122" t="s">
        <v>223</v>
      </c>
      <c r="C24" s="122"/>
      <c r="D24" s="8" t="s">
        <v>7</v>
      </c>
      <c r="E24" s="8">
        <v>1500</v>
      </c>
      <c r="F24" s="8"/>
      <c r="G24" s="8"/>
      <c r="H24" s="19"/>
      <c r="I24" s="19"/>
      <c r="J24" s="48"/>
      <c r="K24" s="19"/>
      <c r="L24" s="19"/>
    </row>
    <row r="25" spans="1:12" s="4" customFormat="1" ht="51" customHeight="1">
      <c r="A25" s="3">
        <v>19</v>
      </c>
      <c r="B25" s="122" t="s">
        <v>414</v>
      </c>
      <c r="C25" s="122"/>
      <c r="D25" s="8" t="s">
        <v>7</v>
      </c>
      <c r="E25" s="8">
        <v>13000</v>
      </c>
      <c r="F25" s="8"/>
      <c r="G25" s="8"/>
      <c r="H25" s="19"/>
      <c r="I25" s="19"/>
      <c r="J25" s="48"/>
      <c r="K25" s="19"/>
      <c r="L25" s="19"/>
    </row>
    <row r="26" spans="1:12" s="4" customFormat="1" ht="42.75" customHeight="1">
      <c r="A26" s="3">
        <v>20</v>
      </c>
      <c r="B26" s="122" t="s">
        <v>148</v>
      </c>
      <c r="C26" s="122"/>
      <c r="D26" s="8" t="s">
        <v>7</v>
      </c>
      <c r="E26" s="8">
        <v>100</v>
      </c>
      <c r="F26" s="8"/>
      <c r="G26" s="8"/>
      <c r="H26" s="19"/>
      <c r="I26" s="19"/>
      <c r="J26" s="48"/>
      <c r="K26" s="19"/>
      <c r="L26" s="19"/>
    </row>
    <row r="27" spans="1:12" s="4" customFormat="1" ht="39.75" customHeight="1">
      <c r="A27" s="3">
        <v>21</v>
      </c>
      <c r="B27" s="148" t="s">
        <v>149</v>
      </c>
      <c r="C27" s="148"/>
      <c r="D27" s="8" t="s">
        <v>7</v>
      </c>
      <c r="E27" s="8">
        <v>20</v>
      </c>
      <c r="F27" s="8"/>
      <c r="G27" s="8"/>
      <c r="H27" s="19"/>
      <c r="I27" s="19"/>
      <c r="J27" s="48"/>
      <c r="K27" s="19"/>
      <c r="L27" s="19"/>
    </row>
    <row r="28" spans="1:12" s="4" customFormat="1" ht="59.25" customHeight="1">
      <c r="A28" s="3">
        <v>22</v>
      </c>
      <c r="B28" s="148" t="s">
        <v>224</v>
      </c>
      <c r="C28" s="148"/>
      <c r="D28" s="8" t="s">
        <v>7</v>
      </c>
      <c r="E28" s="8">
        <v>50</v>
      </c>
      <c r="F28" s="8"/>
      <c r="G28" s="8"/>
      <c r="H28" s="19"/>
      <c r="I28" s="19"/>
      <c r="J28" s="48"/>
      <c r="K28" s="19"/>
      <c r="L28" s="19"/>
    </row>
    <row r="29" spans="1:12" s="4" customFormat="1" ht="162" customHeight="1">
      <c r="A29" s="3">
        <v>23</v>
      </c>
      <c r="B29" s="148" t="s">
        <v>394</v>
      </c>
      <c r="C29" s="157"/>
      <c r="D29" s="8" t="s">
        <v>82</v>
      </c>
      <c r="E29" s="8">
        <v>30</v>
      </c>
      <c r="F29" s="8"/>
      <c r="G29" s="8"/>
      <c r="H29" s="19"/>
      <c r="I29" s="19"/>
      <c r="J29" s="48"/>
      <c r="K29" s="19"/>
      <c r="L29" s="19"/>
    </row>
    <row r="30" spans="1:12" s="4" customFormat="1" ht="111" customHeight="1">
      <c r="A30" s="3">
        <v>25</v>
      </c>
      <c r="B30" s="160" t="s">
        <v>344</v>
      </c>
      <c r="C30" s="161"/>
      <c r="D30" s="8" t="s">
        <v>7</v>
      </c>
      <c r="E30" s="8">
        <v>2000</v>
      </c>
      <c r="F30" s="8"/>
      <c r="G30" s="8"/>
      <c r="H30" s="19"/>
      <c r="I30" s="19"/>
      <c r="J30" s="48"/>
      <c r="K30" s="19"/>
      <c r="L30" s="19"/>
    </row>
    <row r="31" spans="1:12" s="4" customFormat="1" ht="111" customHeight="1">
      <c r="A31" s="3"/>
      <c r="B31" s="160" t="s">
        <v>472</v>
      </c>
      <c r="C31" s="165"/>
      <c r="D31" s="8" t="s">
        <v>7</v>
      </c>
      <c r="E31" s="8">
        <v>2000</v>
      </c>
      <c r="F31" s="8"/>
      <c r="G31" s="8"/>
      <c r="H31" s="19"/>
      <c r="I31" s="19"/>
      <c r="J31" s="48"/>
      <c r="K31" s="19"/>
      <c r="L31" s="19"/>
    </row>
    <row r="32" spans="1:12" s="4" customFormat="1" ht="65.25" customHeight="1">
      <c r="A32" s="3">
        <v>26</v>
      </c>
      <c r="B32" s="148" t="s">
        <v>221</v>
      </c>
      <c r="C32" s="157"/>
      <c r="D32" s="8" t="s">
        <v>7</v>
      </c>
      <c r="E32" s="8">
        <v>2000</v>
      </c>
      <c r="F32" s="8"/>
      <c r="G32" s="8"/>
      <c r="H32" s="19"/>
      <c r="I32" s="19"/>
      <c r="J32" s="48"/>
      <c r="K32" s="19"/>
      <c r="L32" s="19"/>
    </row>
    <row r="33" spans="1:12" s="4" customFormat="1" ht="89.25" customHeight="1">
      <c r="A33" s="3">
        <v>27</v>
      </c>
      <c r="B33" s="148" t="s">
        <v>392</v>
      </c>
      <c r="C33" s="157"/>
      <c r="D33" s="8" t="s">
        <v>7</v>
      </c>
      <c r="E33" s="8">
        <v>100</v>
      </c>
      <c r="F33" s="8"/>
      <c r="G33" s="8"/>
      <c r="H33" s="19"/>
      <c r="I33" s="19"/>
      <c r="J33" s="48"/>
      <c r="K33" s="19"/>
      <c r="L33" s="19"/>
    </row>
    <row r="34" spans="1:12" s="4" customFormat="1" ht="90.75" customHeight="1">
      <c r="A34" s="3">
        <v>28</v>
      </c>
      <c r="B34" s="148" t="s">
        <v>393</v>
      </c>
      <c r="C34" s="157"/>
      <c r="D34" s="8" t="s">
        <v>7</v>
      </c>
      <c r="E34" s="8">
        <v>100</v>
      </c>
      <c r="F34" s="8"/>
      <c r="G34" s="8"/>
      <c r="H34" s="19"/>
      <c r="I34" s="19"/>
      <c r="J34" s="48"/>
      <c r="K34" s="19"/>
      <c r="L34" s="19"/>
    </row>
    <row r="35" spans="1:12" s="4" customFormat="1" ht="186.75" customHeight="1">
      <c r="A35" s="3">
        <v>29</v>
      </c>
      <c r="B35" s="148" t="s">
        <v>222</v>
      </c>
      <c r="C35" s="157"/>
      <c r="D35" s="8" t="s">
        <v>141</v>
      </c>
      <c r="E35" s="8">
        <v>100</v>
      </c>
      <c r="F35" s="8"/>
      <c r="G35" s="8"/>
      <c r="H35" s="19"/>
      <c r="I35" s="19"/>
      <c r="J35" s="48"/>
      <c r="K35" s="19"/>
      <c r="L35" s="19"/>
    </row>
    <row r="36" spans="1:12" s="4" customFormat="1" ht="81.599999999999994" customHeight="1">
      <c r="A36" s="3"/>
      <c r="B36" s="162" t="s">
        <v>457</v>
      </c>
      <c r="C36" s="65" t="s">
        <v>453</v>
      </c>
      <c r="D36" s="8" t="s">
        <v>7</v>
      </c>
      <c r="E36" s="8">
        <v>1000</v>
      </c>
      <c r="F36" s="8"/>
      <c r="G36" s="8"/>
      <c r="H36" s="19"/>
      <c r="I36" s="19"/>
      <c r="J36" s="48"/>
      <c r="K36" s="19"/>
      <c r="L36" s="19"/>
    </row>
    <row r="37" spans="1:12" s="4" customFormat="1" ht="79.150000000000006" customHeight="1">
      <c r="A37" s="3"/>
      <c r="B37" s="163"/>
      <c r="C37" s="65" t="s">
        <v>454</v>
      </c>
      <c r="D37" s="8" t="s">
        <v>7</v>
      </c>
      <c r="E37" s="8">
        <v>5000</v>
      </c>
      <c r="F37" s="8"/>
      <c r="G37" s="8"/>
      <c r="H37" s="19"/>
      <c r="I37" s="19"/>
      <c r="J37" s="48"/>
      <c r="K37" s="19"/>
      <c r="L37" s="19"/>
    </row>
    <row r="38" spans="1:12" s="4" customFormat="1" ht="79.150000000000006" customHeight="1">
      <c r="A38" s="3"/>
      <c r="B38" s="163"/>
      <c r="C38" s="65" t="s">
        <v>455</v>
      </c>
      <c r="D38" s="8" t="s">
        <v>7</v>
      </c>
      <c r="E38" s="8">
        <v>5000</v>
      </c>
      <c r="F38" s="8"/>
      <c r="G38" s="8"/>
      <c r="H38" s="19"/>
      <c r="I38" s="19"/>
      <c r="J38" s="48"/>
      <c r="K38" s="19"/>
      <c r="L38" s="19"/>
    </row>
    <row r="39" spans="1:12" s="4" customFormat="1" ht="69.599999999999994" customHeight="1">
      <c r="A39" s="3"/>
      <c r="B39" s="163"/>
      <c r="C39" s="65" t="s">
        <v>456</v>
      </c>
      <c r="D39" s="8" t="s">
        <v>7</v>
      </c>
      <c r="E39" s="8">
        <v>1000</v>
      </c>
      <c r="F39" s="8"/>
      <c r="G39" s="8"/>
      <c r="H39" s="19"/>
      <c r="I39" s="19"/>
      <c r="J39" s="48"/>
      <c r="K39" s="19"/>
      <c r="L39" s="19"/>
    </row>
    <row r="40" spans="1:12" s="4" customFormat="1" ht="69.599999999999994" customHeight="1">
      <c r="A40" s="3"/>
      <c r="B40" s="164"/>
      <c r="C40" s="65" t="s">
        <v>30</v>
      </c>
      <c r="D40" s="8" t="s">
        <v>7</v>
      </c>
      <c r="E40" s="8">
        <v>1000</v>
      </c>
      <c r="F40" s="8"/>
      <c r="G40" s="8"/>
      <c r="H40" s="19"/>
      <c r="I40" s="19"/>
      <c r="J40" s="48"/>
      <c r="K40" s="19"/>
      <c r="L40" s="19"/>
    </row>
    <row r="41" spans="1:12" s="4" customFormat="1" ht="69.75" customHeight="1">
      <c r="A41" s="3">
        <v>30</v>
      </c>
      <c r="B41" s="158" t="s">
        <v>452</v>
      </c>
      <c r="C41" s="159"/>
      <c r="D41" s="8" t="s">
        <v>141</v>
      </c>
      <c r="E41" s="8">
        <v>300</v>
      </c>
      <c r="F41" s="8"/>
      <c r="G41" s="8"/>
      <c r="H41" s="19"/>
      <c r="I41" s="19"/>
      <c r="J41" s="48"/>
      <c r="K41" s="19"/>
      <c r="L41" s="19"/>
    </row>
    <row r="42" spans="1:12" s="4" customFormat="1" ht="72" customHeight="1">
      <c r="A42" s="3">
        <v>31</v>
      </c>
      <c r="B42" s="158" t="s">
        <v>345</v>
      </c>
      <c r="C42" s="159"/>
      <c r="D42" s="8" t="s">
        <v>141</v>
      </c>
      <c r="E42" s="8">
        <v>400</v>
      </c>
      <c r="F42" s="8"/>
      <c r="G42" s="8"/>
      <c r="H42" s="19"/>
      <c r="I42" s="19"/>
      <c r="J42" s="48"/>
      <c r="K42" s="19"/>
      <c r="L42" s="19"/>
    </row>
    <row r="43" spans="1:12" s="4" customFormat="1">
      <c r="A43" s="101" t="s">
        <v>8</v>
      </c>
      <c r="B43" s="101"/>
      <c r="C43" s="101"/>
      <c r="D43" s="101"/>
      <c r="E43" s="101"/>
      <c r="F43" s="101"/>
      <c r="G43" s="101"/>
      <c r="H43" s="101"/>
      <c r="I43" s="7">
        <f>SUM(I10:I42)</f>
        <v>0</v>
      </c>
      <c r="J43" s="103"/>
      <c r="K43" s="103"/>
      <c r="L43" s="7">
        <f>SUM(L10:L42)</f>
        <v>0</v>
      </c>
    </row>
    <row r="47" spans="1:12">
      <c r="J47" s="5"/>
      <c r="K47" s="5"/>
      <c r="L47" s="5"/>
    </row>
    <row r="48" spans="1:12">
      <c r="J48" s="95" t="s">
        <v>9</v>
      </c>
      <c r="K48" s="95"/>
      <c r="L48" s="95"/>
    </row>
    <row r="49" spans="10:12">
      <c r="J49" s="5"/>
      <c r="K49" s="5"/>
      <c r="L49" s="5"/>
    </row>
  </sheetData>
  <mergeCells count="40">
    <mergeCell ref="B32:C32"/>
    <mergeCell ref="B33:C33"/>
    <mergeCell ref="B13:B16"/>
    <mergeCell ref="B4:B8"/>
    <mergeCell ref="B21:C21"/>
    <mergeCell ref="B19:C19"/>
    <mergeCell ref="B9:B10"/>
    <mergeCell ref="B11:B12"/>
    <mergeCell ref="B34:C34"/>
    <mergeCell ref="B35:C35"/>
    <mergeCell ref="B30:C30"/>
    <mergeCell ref="B36:B40"/>
    <mergeCell ref="B17:C17"/>
    <mergeCell ref="B20:C20"/>
    <mergeCell ref="B22:C22"/>
    <mergeCell ref="B23:C23"/>
    <mergeCell ref="B24:C24"/>
    <mergeCell ref="B25:C25"/>
    <mergeCell ref="B26:C26"/>
    <mergeCell ref="B27:C27"/>
    <mergeCell ref="B18:C18"/>
    <mergeCell ref="B31:C31"/>
    <mergeCell ref="B28:C28"/>
    <mergeCell ref="B29:C29"/>
    <mergeCell ref="A43:H43"/>
    <mergeCell ref="J43:K43"/>
    <mergeCell ref="B42:C42"/>
    <mergeCell ref="B41:C41"/>
    <mergeCell ref="J48:L48"/>
    <mergeCell ref="A1:L1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75" fitToWidth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B6" sqref="B6:C6"/>
    </sheetView>
  </sheetViews>
  <sheetFormatPr defaultRowHeight="15"/>
  <cols>
    <col min="1" max="1" width="4" customWidth="1"/>
    <col min="2" max="2" width="29.140625" customWidth="1"/>
    <col min="3" max="3" width="9.140625" customWidth="1"/>
    <col min="4" max="4" width="5.140625" customWidth="1"/>
    <col min="5" max="5" width="6.140625" customWidth="1"/>
    <col min="6" max="6" width="13.85546875" customWidth="1"/>
    <col min="7" max="7" width="15.28515625" customWidth="1"/>
    <col min="8" max="8" width="9.5703125" customWidth="1"/>
    <col min="9" max="9" width="11.140625" customWidth="1"/>
    <col min="10" max="10" width="4.7109375" customWidth="1"/>
    <col min="11" max="11" width="9.42578125" customWidth="1"/>
    <col min="12" max="12" width="10.85546875" customWidth="1"/>
  </cols>
  <sheetData>
    <row r="1" spans="1:12">
      <c r="A1" s="104" t="s">
        <v>111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" customFormat="1" ht="39" customHeight="1">
      <c r="A2" s="150" t="s">
        <v>0</v>
      </c>
      <c r="B2" s="150" t="s">
        <v>10</v>
      </c>
      <c r="C2" s="169"/>
      <c r="D2" s="150" t="s">
        <v>13</v>
      </c>
      <c r="E2" s="150" t="s">
        <v>1</v>
      </c>
      <c r="F2" s="81" t="s">
        <v>515</v>
      </c>
      <c r="G2" s="81" t="s">
        <v>513</v>
      </c>
      <c r="H2" s="150" t="s">
        <v>2</v>
      </c>
      <c r="I2" s="150" t="s">
        <v>294</v>
      </c>
      <c r="J2" s="150" t="s">
        <v>4</v>
      </c>
      <c r="K2" s="150" t="s">
        <v>5</v>
      </c>
      <c r="L2" s="150" t="s">
        <v>295</v>
      </c>
    </row>
    <row r="3" spans="1:12">
      <c r="A3" s="150"/>
      <c r="B3" s="150"/>
      <c r="C3" s="169"/>
      <c r="D3" s="150"/>
      <c r="E3" s="150"/>
      <c r="F3" s="81" t="s">
        <v>516</v>
      </c>
      <c r="G3" s="81" t="s">
        <v>517</v>
      </c>
      <c r="H3" s="150"/>
      <c r="I3" s="150"/>
      <c r="J3" s="150"/>
      <c r="K3" s="150"/>
      <c r="L3" s="150"/>
    </row>
    <row r="4" spans="1:12" s="4" customFormat="1" ht="157.5" customHeight="1">
      <c r="A4" s="3">
        <v>1</v>
      </c>
      <c r="B4" s="126" t="s">
        <v>417</v>
      </c>
      <c r="C4" s="170"/>
      <c r="D4" s="23" t="s">
        <v>14</v>
      </c>
      <c r="E4" s="23">
        <v>10000</v>
      </c>
      <c r="F4" s="24"/>
      <c r="G4" s="23"/>
      <c r="H4" s="24"/>
      <c r="I4" s="24"/>
      <c r="J4" s="25"/>
      <c r="K4" s="24"/>
      <c r="L4" s="24"/>
    </row>
    <row r="5" spans="1:12" s="4" customFormat="1" ht="178.5" customHeight="1">
      <c r="A5" s="3">
        <v>2</v>
      </c>
      <c r="B5" s="126" t="s">
        <v>433</v>
      </c>
      <c r="C5" s="170"/>
      <c r="D5" s="23" t="s">
        <v>7</v>
      </c>
      <c r="E5" s="23">
        <v>600</v>
      </c>
      <c r="F5" s="24"/>
      <c r="G5" s="23"/>
      <c r="H5" s="24"/>
      <c r="I5" s="24"/>
      <c r="J5" s="25"/>
      <c r="K5" s="24"/>
      <c r="L5" s="24"/>
    </row>
    <row r="6" spans="1:12" s="4" customFormat="1" ht="167.25" customHeight="1">
      <c r="A6" s="3">
        <v>3</v>
      </c>
      <c r="B6" s="126" t="s">
        <v>284</v>
      </c>
      <c r="C6" s="170"/>
      <c r="D6" s="23" t="s">
        <v>7</v>
      </c>
      <c r="E6" s="23">
        <v>600</v>
      </c>
      <c r="F6" s="24"/>
      <c r="G6" s="23"/>
      <c r="H6" s="24"/>
      <c r="I6" s="24"/>
      <c r="J6" s="25"/>
      <c r="K6" s="24"/>
      <c r="L6" s="24"/>
    </row>
    <row r="7" spans="1:12" s="4" customFormat="1">
      <c r="A7" s="101" t="s">
        <v>8</v>
      </c>
      <c r="B7" s="101"/>
      <c r="C7" s="101"/>
      <c r="D7" s="101"/>
      <c r="E7" s="101"/>
      <c r="F7" s="101"/>
      <c r="G7" s="101"/>
      <c r="H7" s="101"/>
      <c r="I7" s="7">
        <f>SUM(I4:I6)</f>
        <v>0</v>
      </c>
      <c r="J7" s="103"/>
      <c r="K7" s="103"/>
      <c r="L7" s="7">
        <f>SUM(L4:L6)</f>
        <v>0</v>
      </c>
    </row>
    <row r="11" spans="1:12">
      <c r="J11" s="5"/>
      <c r="K11" s="5"/>
      <c r="L11" s="5"/>
    </row>
    <row r="12" spans="1:12">
      <c r="J12" s="95" t="s">
        <v>9</v>
      </c>
      <c r="K12" s="95"/>
      <c r="L12" s="95"/>
    </row>
    <row r="13" spans="1:12">
      <c r="J13" s="5"/>
      <c r="K13" s="5"/>
      <c r="L13" s="5"/>
    </row>
  </sheetData>
  <mergeCells count="16">
    <mergeCell ref="J12:L12"/>
    <mergeCell ref="A7:H7"/>
    <mergeCell ref="J7:K7"/>
    <mergeCell ref="B4:C4"/>
    <mergeCell ref="B5:C5"/>
    <mergeCell ref="B6:C6"/>
    <mergeCell ref="A1:L1"/>
    <mergeCell ref="A2:A3"/>
    <mergeCell ref="B2:C3"/>
    <mergeCell ref="D2:D3"/>
    <mergeCell ref="E2:E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70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57</vt:i4>
      </vt:variant>
    </vt:vector>
  </HeadingPairs>
  <TitlesOfParts>
    <vt:vector size="57" baseType="lpstr">
      <vt:lpstr>1 Próbki</vt:lpstr>
      <vt:lpstr>2</vt:lpstr>
      <vt:lpstr>3</vt:lpstr>
      <vt:lpstr>4</vt:lpstr>
      <vt:lpstr>5</vt:lpstr>
      <vt:lpstr>6</vt:lpstr>
      <vt:lpstr>7 Próbki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 Próbki</vt:lpstr>
      <vt:lpstr>20</vt:lpstr>
      <vt:lpstr>21</vt:lpstr>
      <vt:lpstr>22</vt:lpstr>
      <vt:lpstr>23 Próbki</vt:lpstr>
      <vt:lpstr>24</vt:lpstr>
      <vt:lpstr>25</vt:lpstr>
      <vt:lpstr>26 Próbki</vt:lpstr>
      <vt:lpstr>27</vt:lpstr>
      <vt:lpstr>28 Próbki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 Próbki</vt:lpstr>
      <vt:lpstr>40</vt:lpstr>
      <vt:lpstr>41 Próbki</vt:lpstr>
      <vt:lpstr>42M</vt:lpstr>
      <vt:lpstr>43M</vt:lpstr>
      <vt:lpstr>44 Próbki</vt:lpstr>
      <vt:lpstr>45M</vt:lpstr>
      <vt:lpstr>46M</vt:lpstr>
      <vt:lpstr>47M</vt:lpstr>
      <vt:lpstr>48M</vt:lpstr>
      <vt:lpstr>49M Próbki</vt:lpstr>
      <vt:lpstr>50M Próbki</vt:lpstr>
      <vt:lpstr>51 M Próbki</vt:lpstr>
      <vt:lpstr>52 M Próbki</vt:lpstr>
      <vt:lpstr>53 M Próbki</vt:lpstr>
      <vt:lpstr>54</vt:lpstr>
      <vt:lpstr>55</vt:lpstr>
      <vt:lpstr>56 Próbki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Piotr</cp:lastModifiedBy>
  <cp:lastPrinted>2022-03-29T07:39:29Z</cp:lastPrinted>
  <dcterms:created xsi:type="dcterms:W3CDTF">2018-10-05T11:06:26Z</dcterms:created>
  <dcterms:modified xsi:type="dcterms:W3CDTF">2022-05-05T09:07:27Z</dcterms:modified>
</cp:coreProperties>
</file>