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<sst xmlns="http://schemas.openxmlformats.org/spreadsheetml/2006/main" count="39" uniqueCount="33">
  <si>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Lp.</t>
  </si>
  <si>
    <t>Opis przedmiotu zamówienia</t>
  </si>
  <si>
    <t>Rozmiar</t>
  </si>
  <si>
    <t>Jednostka</t>
  </si>
  <si>
    <t>Ilość</t>
  </si>
  <si>
    <t>Cena jednostkowa netto</t>
  </si>
  <si>
    <t>Cena jednostkowa brutto</t>
  </si>
  <si>
    <t>Wartość netto</t>
  </si>
  <si>
    <t>Stawka Vat</t>
  </si>
  <si>
    <t>Wartość brutto</t>
  </si>
  <si>
    <t>RAZEM:</t>
  </si>
  <si>
    <t>Producent</t>
  </si>
  <si>
    <t>Nazwa handlowa</t>
  </si>
  <si>
    <t>op.</t>
  </si>
  <si>
    <t>szt.</t>
  </si>
  <si>
    <t>Nie dotyczy</t>
  </si>
  <si>
    <t>Serweta gazowa jałowa z podwijanymi brzegami, 10 warstw, z nitką radiacyjną. Rozmiar: 50 cm x 50cm</t>
  </si>
  <si>
    <t>Serwety włókninowe, jałowe, foliowane. Gramatura 43g/m²;Rozmiar: 45 cm x 45 cm sklasyfikowane w klasie I sterylnej. Dopuszcza się, aby sterylizowane były w tlenku etylenu</t>
  </si>
  <si>
    <r>
      <t>Podkłady ginekologiczne, niejałowe</t>
    </r>
    <r>
      <rPr>
        <b/>
        <sz val="9"/>
        <rFont val="Calibri"/>
        <family val="2"/>
      </rPr>
      <t>.Rozmiar: 34 cm x 9 cm (+/-0,5cm)</t>
    </r>
    <r>
      <rPr>
        <sz val="9"/>
        <rFont val="Calibri"/>
        <family val="2"/>
      </rPr>
      <t xml:space="preserve">,wykonane z masy celulozowej bez zawartości superabsorbentu w części chłonnej, owiniętej bibułką higieniczną oraz włókniną wierzchnią; część izolacyjną stanowi arkusz folii umiejscowiony w dolnej części podkładu między wkładem a bibułką; nadających się do sterylizacji parą wodną. </t>
    </r>
    <r>
      <rPr>
        <b/>
        <sz val="9"/>
        <rFont val="Calibri"/>
        <family val="2"/>
      </rPr>
      <t>Podkłady pakowane po 10 sztuk.</t>
    </r>
  </si>
  <si>
    <r>
      <rPr>
        <b/>
        <sz val="9"/>
        <rFont val="Calibri"/>
        <family val="2"/>
      </rPr>
      <t>Serweta gazowa jałowa</t>
    </r>
    <r>
      <rPr>
        <sz val="9"/>
        <rFont val="Calibri"/>
        <family val="2"/>
      </rPr>
      <t xml:space="preserve"> z podwijanymi brzegami, </t>
    </r>
    <r>
      <rPr>
        <b/>
        <sz val="9"/>
        <rFont val="Calibri"/>
        <family val="2"/>
      </rPr>
      <t>nitką radiacyjną i troczkiem</t>
    </r>
    <r>
      <rPr>
        <sz val="9"/>
        <rFont val="Calibri"/>
        <family val="2"/>
      </rPr>
      <t xml:space="preserve"> wykonane z bielonej bawełnianej gazy 17nitkowej, </t>
    </r>
    <r>
      <rPr>
        <b/>
        <sz val="9"/>
        <rFont val="Calibri"/>
        <family val="2"/>
      </rPr>
      <t>75 cm x 90 cm</t>
    </r>
    <r>
      <rPr>
        <sz val="9"/>
        <rFont val="Calibri"/>
        <family val="2"/>
      </rPr>
      <t xml:space="preserve"> Wszystkie  cztery brzegi szyte do wewnątrz serwety. Prodkt sterylizowany w parze wodnej pod ciśnieniem posiadający raport walidacji PARA, raport z ponownej kwalifikacji procesu sterylizacji wykonanej  z określoną częstotliwością zgodnie z normą PN-EN ISO 17665-1</t>
    </r>
  </si>
  <si>
    <t>40 cm x 60 cm</t>
  </si>
  <si>
    <t>Lignina cięta bielona,  nie pyląca, równomiernie marszczona, o dużej chłonności. Rozmiar: 15 cm x 20 cm Opakowanie zawiera 5 kg ligniny</t>
  </si>
  <si>
    <t>15 cm  x 20 cm</t>
  </si>
  <si>
    <t>60 cm x 90 cm</t>
  </si>
  <si>
    <t>34 cm x 9 cm</t>
  </si>
  <si>
    <t>50 cm x 50 cm</t>
  </si>
  <si>
    <t>75 cm x 90 cm</t>
  </si>
  <si>
    <t>45 cm x 45 cm</t>
  </si>
  <si>
    <r>
      <t xml:space="preserve">Lignina bielona w arkuszach, wyrób medyczny przeznaczony do celów medycznych, o chłonności wody 11g/g +-10% (potwierdzone karta danych technicznych dołączoną do oferty), zapakowana w foliowe opakowanie (zapobiegające zawilgoceniu) Opakowanie zawiera 5 kg ligniny </t>
    </r>
    <r>
      <rPr>
        <b/>
        <sz val="9"/>
        <rFont val="Calibri"/>
        <family val="2"/>
      </rPr>
      <t xml:space="preserve">Uwaga: </t>
    </r>
    <r>
      <rPr>
        <u val="single"/>
        <sz val="9"/>
        <rFont val="Calibri"/>
        <family val="2"/>
      </rPr>
      <t>Wymagana bezzwrotna i bezpłatana 1 próbka</t>
    </r>
    <r>
      <rPr>
        <sz val="9"/>
        <rFont val="Calibri"/>
        <family val="2"/>
      </rPr>
      <t>. Karta danych technicznych i dokument rejestracji wyrobu medycznego dołączony do oferty.</t>
    </r>
  </si>
  <si>
    <t>Wata opatrunkowa bawełniana 100%. Opakowanie zawiera 500 g</t>
  </si>
  <si>
    <t>Podkłady higieniczne dla dzieci. Rozmiar: 60 cm x 90 cm Pakowane po 30 sztuk chłonność min. 950 g (tolerancja +15%)</t>
  </si>
  <si>
    <t>Załącznik nr 2 - Specyfikacja techniczna - Pakiet nr 2</t>
  </si>
  <si>
    <t>Nr katalogowy (REF)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</si>
</sst>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##,##?,???"/>
    <numFmt numFmtId="168" formatCode="[$-415]General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0.000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168" fontId="40" fillId="0" borderId="0" applyBorder="0" applyProtection="0">
      <alignment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top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/>
    </xf>
    <xf numFmtId="0" fontId="48" fillId="0" borderId="12" xfId="0" applyFont="1" applyBorder="1" applyAlignment="1">
      <alignment horizontal="center" vertical="center" wrapText="1"/>
    </xf>
    <xf numFmtId="169" fontId="48" fillId="0" borderId="10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44" fontId="48" fillId="0" borderId="10" xfId="62" applyFont="1" applyBorder="1" applyAlignment="1">
      <alignment horizontal="center" vertical="center"/>
    </xf>
    <xf numFmtId="0" fontId="49" fillId="0" borderId="0" xfId="0" applyFont="1" applyAlignment="1">
      <alignment horizontal="left" vertical="top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"/>
  <sheetViews>
    <sheetView tabSelected="1" zoomScalePageLayoutView="0" workbookViewId="0" topLeftCell="A3">
      <selection activeCell="S10" sqref="S10"/>
    </sheetView>
  </sheetViews>
  <sheetFormatPr defaultColWidth="9.140625" defaultRowHeight="15"/>
  <cols>
    <col min="1" max="1" width="3.8515625" style="1" customWidth="1"/>
    <col min="2" max="2" width="34.00390625" style="1" customWidth="1"/>
    <col min="3" max="3" width="9.8515625" style="1" customWidth="1"/>
    <col min="4" max="4" width="9.00390625" style="1" customWidth="1"/>
    <col min="5" max="5" width="11.140625" style="1" customWidth="1"/>
    <col min="6" max="6" width="9.28125" style="1" customWidth="1"/>
    <col min="7" max="7" width="9.421875" style="1" customWidth="1"/>
    <col min="8" max="8" width="9.140625" style="1" customWidth="1"/>
    <col min="9" max="9" width="5.7109375" style="1" customWidth="1"/>
    <col min="10" max="10" width="5.00390625" style="1" customWidth="1"/>
    <col min="11" max="11" width="10.57421875" style="1" customWidth="1"/>
    <col min="12" max="12" width="7.140625" style="1" customWidth="1"/>
    <col min="13" max="13" width="13.28125" style="1" customWidth="1"/>
    <col min="14" max="16384" width="9.140625" style="1" customWidth="1"/>
  </cols>
  <sheetData>
    <row r="1" spans="1:13" ht="12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1:13" s="3" customFormat="1" ht="47.25" customHeight="1">
      <c r="A3" s="2" t="s">
        <v>0</v>
      </c>
      <c r="B3" s="2" t="s">
        <v>1</v>
      </c>
      <c r="C3" s="2" t="s">
        <v>2</v>
      </c>
      <c r="D3" s="2" t="s">
        <v>11</v>
      </c>
      <c r="E3" s="2" t="s">
        <v>12</v>
      </c>
      <c r="F3" s="10" t="s">
        <v>32</v>
      </c>
      <c r="G3" s="11" t="s">
        <v>5</v>
      </c>
      <c r="H3" s="12" t="s">
        <v>6</v>
      </c>
      <c r="I3" s="2" t="s">
        <v>4</v>
      </c>
      <c r="J3" s="2" t="s">
        <v>3</v>
      </c>
      <c r="K3" s="2" t="s">
        <v>7</v>
      </c>
      <c r="L3" s="2" t="s">
        <v>8</v>
      </c>
      <c r="M3" s="2" t="s">
        <v>9</v>
      </c>
    </row>
    <row r="4" spans="1:13" ht="144">
      <c r="A4" s="4">
        <v>1</v>
      </c>
      <c r="B4" s="5" t="s">
        <v>28</v>
      </c>
      <c r="C4" s="7" t="s">
        <v>20</v>
      </c>
      <c r="D4" s="8"/>
      <c r="E4" s="8"/>
      <c r="F4" s="13"/>
      <c r="G4" s="14"/>
      <c r="H4" s="15"/>
      <c r="I4" s="6">
        <v>250</v>
      </c>
      <c r="J4" s="6" t="s">
        <v>13</v>
      </c>
      <c r="K4" s="15">
        <f aca="true" t="shared" si="0" ref="K4:K11">ROUND((G4*I4),2)</f>
        <v>0</v>
      </c>
      <c r="L4" s="16">
        <v>0.08</v>
      </c>
      <c r="M4" s="15">
        <f aca="true" t="shared" si="1" ref="M4:M12">ROUND((K4*1.08),2)</f>
        <v>0</v>
      </c>
    </row>
    <row r="5" spans="1:13" ht="24">
      <c r="A5" s="4">
        <v>2</v>
      </c>
      <c r="B5" s="5" t="s">
        <v>29</v>
      </c>
      <c r="C5" s="7" t="s">
        <v>15</v>
      </c>
      <c r="D5" s="8"/>
      <c r="E5" s="8"/>
      <c r="F5" s="13"/>
      <c r="G5" s="14"/>
      <c r="H5" s="15"/>
      <c r="I5" s="6">
        <v>10</v>
      </c>
      <c r="J5" s="6" t="s">
        <v>13</v>
      </c>
      <c r="K5" s="15">
        <f t="shared" si="0"/>
        <v>0</v>
      </c>
      <c r="L5" s="16">
        <v>0.08</v>
      </c>
      <c r="M5" s="15">
        <f t="shared" si="1"/>
        <v>0</v>
      </c>
    </row>
    <row r="6" spans="1:13" ht="48">
      <c r="A6" s="4">
        <v>3</v>
      </c>
      <c r="B6" s="5" t="s">
        <v>21</v>
      </c>
      <c r="C6" s="7" t="s">
        <v>22</v>
      </c>
      <c r="D6" s="8"/>
      <c r="E6" s="8"/>
      <c r="F6" s="13"/>
      <c r="G6" s="14"/>
      <c r="H6" s="15"/>
      <c r="I6" s="6">
        <v>300</v>
      </c>
      <c r="J6" s="6" t="s">
        <v>13</v>
      </c>
      <c r="K6" s="15">
        <f t="shared" si="0"/>
        <v>0</v>
      </c>
      <c r="L6" s="16">
        <v>0.08</v>
      </c>
      <c r="M6" s="15">
        <f t="shared" si="1"/>
        <v>0</v>
      </c>
    </row>
    <row r="7" spans="1:13" ht="36">
      <c r="A7" s="4">
        <v>4</v>
      </c>
      <c r="B7" s="5" t="s">
        <v>30</v>
      </c>
      <c r="C7" s="7" t="s">
        <v>23</v>
      </c>
      <c r="D7" s="8"/>
      <c r="E7" s="8"/>
      <c r="F7" s="13"/>
      <c r="G7" s="14"/>
      <c r="H7" s="15"/>
      <c r="I7" s="6">
        <v>300</v>
      </c>
      <c r="J7" s="6" t="s">
        <v>13</v>
      </c>
      <c r="K7" s="15">
        <f t="shared" si="0"/>
        <v>0</v>
      </c>
      <c r="L7" s="16">
        <v>0.08</v>
      </c>
      <c r="M7" s="15">
        <f t="shared" si="1"/>
        <v>0</v>
      </c>
    </row>
    <row r="8" spans="1:13" ht="132">
      <c r="A8" s="4">
        <v>5</v>
      </c>
      <c r="B8" s="5" t="s">
        <v>18</v>
      </c>
      <c r="C8" s="7" t="s">
        <v>24</v>
      </c>
      <c r="D8" s="8"/>
      <c r="E8" s="8"/>
      <c r="F8" s="13"/>
      <c r="G8" s="14"/>
      <c r="H8" s="15"/>
      <c r="I8" s="6">
        <v>15000</v>
      </c>
      <c r="J8" s="6" t="s">
        <v>13</v>
      </c>
      <c r="K8" s="15">
        <f t="shared" si="0"/>
        <v>0</v>
      </c>
      <c r="L8" s="16">
        <v>0.08</v>
      </c>
      <c r="M8" s="15">
        <f t="shared" si="1"/>
        <v>0</v>
      </c>
    </row>
    <row r="9" spans="1:13" ht="36">
      <c r="A9" s="4">
        <v>6</v>
      </c>
      <c r="B9" s="5" t="s">
        <v>16</v>
      </c>
      <c r="C9" s="7" t="s">
        <v>25</v>
      </c>
      <c r="D9" s="8"/>
      <c r="E9" s="8"/>
      <c r="F9" s="13"/>
      <c r="G9" s="14"/>
      <c r="H9" s="15"/>
      <c r="I9" s="6">
        <v>4700</v>
      </c>
      <c r="J9" s="6" t="s">
        <v>14</v>
      </c>
      <c r="K9" s="15">
        <f t="shared" si="0"/>
        <v>0</v>
      </c>
      <c r="L9" s="16">
        <v>0.08</v>
      </c>
      <c r="M9" s="15">
        <f t="shared" si="1"/>
        <v>0</v>
      </c>
    </row>
    <row r="10" spans="1:13" ht="132">
      <c r="A10" s="4">
        <v>7</v>
      </c>
      <c r="B10" s="5" t="s">
        <v>19</v>
      </c>
      <c r="C10" s="7" t="s">
        <v>26</v>
      </c>
      <c r="D10" s="8"/>
      <c r="E10" s="8"/>
      <c r="F10" s="13"/>
      <c r="G10" s="14"/>
      <c r="H10" s="15"/>
      <c r="I10" s="6">
        <v>800</v>
      </c>
      <c r="J10" s="6" t="s">
        <v>14</v>
      </c>
      <c r="K10" s="15">
        <f t="shared" si="0"/>
        <v>0</v>
      </c>
      <c r="L10" s="16">
        <v>0.08</v>
      </c>
      <c r="M10" s="15">
        <f t="shared" si="1"/>
        <v>0</v>
      </c>
    </row>
    <row r="11" spans="1:13" ht="60">
      <c r="A11" s="4">
        <v>8</v>
      </c>
      <c r="B11" s="5" t="s">
        <v>17</v>
      </c>
      <c r="C11" s="7" t="s">
        <v>27</v>
      </c>
      <c r="D11" s="8"/>
      <c r="E11" s="8"/>
      <c r="F11" s="13"/>
      <c r="G11" s="14"/>
      <c r="H11" s="15"/>
      <c r="I11" s="6">
        <v>12000</v>
      </c>
      <c r="J11" s="6" t="s">
        <v>14</v>
      </c>
      <c r="K11" s="15">
        <f t="shared" si="0"/>
        <v>0</v>
      </c>
      <c r="L11" s="16">
        <v>0.08</v>
      </c>
      <c r="M11" s="15">
        <f t="shared" si="1"/>
        <v>0</v>
      </c>
    </row>
    <row r="12" spans="2:13" ht="12">
      <c r="B12" s="9"/>
      <c r="C12" s="9"/>
      <c r="D12" s="9"/>
      <c r="E12" s="9"/>
      <c r="F12" s="9"/>
      <c r="G12" s="17"/>
      <c r="H12" s="17"/>
      <c r="I12" s="17"/>
      <c r="J12" s="4" t="s">
        <v>10</v>
      </c>
      <c r="K12" s="15">
        <f>SUM(K4:K11)</f>
        <v>0</v>
      </c>
      <c r="L12" s="18"/>
      <c r="M12" s="19">
        <f t="shared" si="1"/>
        <v>0</v>
      </c>
    </row>
  </sheetData>
  <sheetProtection/>
  <mergeCells count="1">
    <mergeCell ref="A1:M1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2023-04-17T06:51:52Z</dcterms:modified>
  <cp:category/>
  <cp:version/>
  <cp:contentType/>
  <cp:contentStatus/>
</cp:coreProperties>
</file>